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BC FETES 2018" sheetId="1" r:id="rId1"/>
  </sheets>
  <definedNames>
    <definedName name="_xlnm.Print_Area" localSheetId="0">'BC FETES 2018'!$A$1:$O$75</definedName>
  </definedNames>
  <calcPr calcId="125725"/>
</workbook>
</file>

<file path=xl/calcChain.xml><?xml version="1.0" encoding="utf-8"?>
<calcChain xmlns="http://schemas.openxmlformats.org/spreadsheetml/2006/main">
  <c r="M50" i="1"/>
  <c r="M35"/>
  <c r="L35"/>
  <c r="L44"/>
  <c r="M44" s="1"/>
  <c r="L46"/>
  <c r="M46" s="1"/>
  <c r="L24"/>
  <c r="M24" s="1"/>
  <c r="L26"/>
  <c r="M26" s="1"/>
  <c r="L27"/>
  <c r="M27" s="1"/>
  <c r="L29"/>
  <c r="M29" s="1"/>
  <c r="L30"/>
  <c r="M30" s="1"/>
  <c r="L32"/>
  <c r="M32" s="1"/>
  <c r="L33"/>
  <c r="M33" s="1"/>
  <c r="L36"/>
  <c r="M36" s="1"/>
  <c r="L38"/>
  <c r="M38" s="1"/>
  <c r="L39"/>
  <c r="M39" s="1"/>
  <c r="L41"/>
  <c r="M41" s="1"/>
  <c r="L42"/>
  <c r="M42" s="1"/>
  <c r="L23"/>
  <c r="L50" l="1"/>
  <c r="M23"/>
</calcChain>
</file>

<file path=xl/sharedStrings.xml><?xml version="1.0" encoding="utf-8"?>
<sst xmlns="http://schemas.openxmlformats.org/spreadsheetml/2006/main" count="131" uniqueCount="109">
  <si>
    <t xml:space="preserve">ZANZIBAR PRODUCTION                                                                                                                                              </t>
  </si>
  <si>
    <t>ZA Maignon, 2 route de Pitoys</t>
  </si>
  <si>
    <t xml:space="preserve">64600 ANGLET </t>
  </si>
  <si>
    <t>Adresse :</t>
  </si>
  <si>
    <t>T/ 05.59.23.19.33</t>
  </si>
  <si>
    <t xml:space="preserve">Tel : </t>
  </si>
  <si>
    <t xml:space="preserve">Mail : </t>
  </si>
  <si>
    <t>Désignation</t>
  </si>
  <si>
    <t>Coloris</t>
  </si>
  <si>
    <t>PU €</t>
  </si>
  <si>
    <t>Tailles</t>
  </si>
  <si>
    <t>Gencod</t>
  </si>
  <si>
    <t>Qté Totales</t>
  </si>
  <si>
    <t>Prix Total €</t>
  </si>
  <si>
    <t>PV conseillé</t>
  </si>
  <si>
    <t>XS</t>
  </si>
  <si>
    <t>S</t>
  </si>
  <si>
    <t>M</t>
  </si>
  <si>
    <t>L</t>
  </si>
  <si>
    <t>XL</t>
  </si>
  <si>
    <t>XXL</t>
  </si>
  <si>
    <t>T0</t>
  </si>
  <si>
    <t>T1</t>
  </si>
  <si>
    <t>T2</t>
  </si>
  <si>
    <t>24 mois</t>
  </si>
  <si>
    <t>Boxer Homme Sublimé #01 *032</t>
  </si>
  <si>
    <t>Boxer Homme Sublimé #01 *033</t>
  </si>
  <si>
    <t>Boxer Junior Garçon Sublimé #03 *032</t>
  </si>
  <si>
    <t>Boxer Junior Garçon Sublimé #03 *033</t>
  </si>
  <si>
    <t>Boxer Femme Sublimé # 02 *032</t>
  </si>
  <si>
    <t>Boxer Femme Sublimé # 02 *033</t>
  </si>
  <si>
    <t>Ceinture #10 *006</t>
  </si>
  <si>
    <t>ARTICLES / TOTAL € HT</t>
  </si>
  <si>
    <t xml:space="preserve">POLITIQUE COMMERCIALE </t>
  </si>
  <si>
    <t>Si commande inférieur à 1500€, forfait port de 25€ HT</t>
  </si>
  <si>
    <t>5 pièces à la taille</t>
  </si>
  <si>
    <t>CONDITIONS GENERALES DE VENTE ET DE LIVRAISON</t>
  </si>
  <si>
    <t>équivalente à 1,5 fois le taux d'interêt légal, en application de la loi du 31.12.92.</t>
  </si>
  <si>
    <t>transport, devront être formulées par écrit et dans les 4 jours à partir de la livraison.</t>
  </si>
  <si>
    <t>prorogation seront à la charge de l'acheteur.</t>
  </si>
  <si>
    <t xml:space="preserve">compter du jour de la prise de commande. La société ZANZIBAR PRODUCTIONse réserve </t>
  </si>
  <si>
    <t xml:space="preserve">même après expédition partielle d'une commande, d'exiger de l'acheteur  </t>
  </si>
  <si>
    <t>le droit d'éxiger une compensation financière de 50 % minimum du total de la commande.</t>
  </si>
  <si>
    <t xml:space="preserve">garanties que nous jugeons convenables en vue de la bonne exécution des </t>
  </si>
  <si>
    <t xml:space="preserve">engagements pris. Le refus d'y satisfaire nous donne le droit d'annuler tout </t>
  </si>
  <si>
    <t>Nos factures sont payables à Anglet, quel que soit le mode d'expédition ou de règlement.</t>
  </si>
  <si>
    <t>ou partit du marché.</t>
  </si>
  <si>
    <t xml:space="preserve">Règlement: si SFAC, 30 jours fin de mois (LCR ou chèque); </t>
  </si>
  <si>
    <t>sinon chèque à la commande, encaissable à 30 jours à partir de la livraison.</t>
  </si>
  <si>
    <t>sans sommation par l'envoid'une simple lettre recommandée.</t>
  </si>
  <si>
    <t>une indemnité, et notamment dans les cas suivants:</t>
  </si>
  <si>
    <t xml:space="preserve">les marchandises demeurent la propriété du vendeur jusqu'à complet </t>
  </si>
  <si>
    <t>Les conditions de paiement n'ont pas été observées,</t>
  </si>
  <si>
    <t>encaissement de leurs prix, d'où transferts des risques et de la charge des</t>
  </si>
  <si>
    <t>Force majeure ou évènement propre à retarder ou à suspendre la livraison des marchandises.</t>
  </si>
  <si>
    <t xml:space="preserve"> assurances s'opérant dès que les marchandises ont quittées les dépôts du vendeur.</t>
  </si>
  <si>
    <t xml:space="preserve">ce moment dès signature du bon de réception, et après contrôle d'en prendre </t>
  </si>
  <si>
    <t>droit le solde dû sur toutes les autres factures.</t>
  </si>
  <si>
    <t>l'entière responsabilité.</t>
  </si>
  <si>
    <t>Société :</t>
  </si>
  <si>
    <t xml:space="preserve">Client : </t>
  </si>
  <si>
    <t>NEW AFFICHE AOP</t>
  </si>
  <si>
    <t>NEW AFFICHE PLEINE</t>
  </si>
  <si>
    <t>MIX AFFICHES ALIGNEES</t>
  </si>
  <si>
    <t>MIX AFFICHES COLLECTOR</t>
  </si>
  <si>
    <t>MIX AFFICHES  COLLECTOR</t>
  </si>
  <si>
    <t>Culotte invisible x12 #17   *033</t>
  </si>
  <si>
    <t>RAYE BLANC ROUGE + ROI</t>
  </si>
  <si>
    <t>Chaussettes #07  *016</t>
  </si>
  <si>
    <t>Chaussettes #07  *033</t>
  </si>
  <si>
    <t>Serviette 100*180cm #09 *033</t>
  </si>
  <si>
    <t>VILLE</t>
  </si>
  <si>
    <t>CP</t>
  </si>
  <si>
    <t>contact commercial : Antoine Maury - antoine@zanzibar.fr</t>
  </si>
  <si>
    <t>LIVRAISON</t>
  </si>
  <si>
    <t>FACTURATION</t>
  </si>
  <si>
    <t>DATE</t>
  </si>
  <si>
    <t>N° COMMANDE</t>
  </si>
  <si>
    <t>Boxer Junior Fille Sublimé #04  *032</t>
  </si>
  <si>
    <t>Boxer Junior Fille Sublimé #04  *033</t>
  </si>
  <si>
    <r>
      <t>1.</t>
    </r>
    <r>
      <rPr>
        <sz val="16"/>
        <color indexed="8"/>
        <rFont val="Calibri"/>
        <family val="2"/>
      </rPr>
      <t xml:space="preserve"> Franco de port : à partir de 1500€ de commande </t>
    </r>
  </si>
  <si>
    <r>
      <t>2.</t>
    </r>
    <r>
      <rPr>
        <sz val="16"/>
        <color indexed="8"/>
        <rFont val="Calibri"/>
        <family val="2"/>
      </rPr>
      <t xml:space="preserve"> Réassort possible à partir d'un minimum de 100 pièces </t>
    </r>
  </si>
  <si>
    <r>
      <t>3.</t>
    </r>
    <r>
      <rPr>
        <sz val="16"/>
        <color indexed="8"/>
        <rFont val="Calibri"/>
        <family val="2"/>
      </rPr>
      <t xml:space="preserve"> Quantités minimum pour commander : pour le textile minimum   </t>
    </r>
  </si>
  <si>
    <r>
      <t>1.</t>
    </r>
    <r>
      <rPr>
        <sz val="16"/>
        <rFont val="Calibri"/>
        <family val="2"/>
      </rPr>
      <t xml:space="preserve"> Toute livraison est soumise à l'acceptation express des présentes conditions de vente.</t>
    </r>
  </si>
  <si>
    <r>
      <t xml:space="preserve">9. </t>
    </r>
    <r>
      <rPr>
        <sz val="16"/>
        <rFont val="Calibri"/>
        <family val="2"/>
      </rPr>
      <t xml:space="preserve">Toute somme non payée à l'échéance porte droit à une pénalité de retard </t>
    </r>
  </si>
  <si>
    <r>
      <t>2.</t>
    </r>
    <r>
      <rPr>
        <sz val="16"/>
        <rFont val="Calibri"/>
        <family val="2"/>
      </rPr>
      <t xml:space="preserve"> Les marchandises ne sont ni reprises ni échangées, sauf en cas d'articles défectueux.</t>
    </r>
  </si>
  <si>
    <r>
      <t>3</t>
    </r>
    <r>
      <rPr>
        <sz val="16"/>
        <rFont val="Calibri"/>
        <family val="2"/>
      </rPr>
      <t xml:space="preserve">. Les réclamations concernant la qualité de la marchandise, à l'exclusion de tout litige de                                                          </t>
    </r>
  </si>
  <si>
    <r>
      <t>10.</t>
    </r>
    <r>
      <rPr>
        <sz val="16"/>
        <rFont val="Calibri"/>
        <family val="2"/>
      </rPr>
      <t xml:space="preserve"> En cas de prorogation des traites, les frais et interêts résultant de cette </t>
    </r>
  </si>
  <si>
    <r>
      <t>4.</t>
    </r>
    <r>
      <rPr>
        <sz val="16"/>
        <rFont val="Calibri"/>
        <family val="2"/>
      </rPr>
      <t xml:space="preserve"> Délais de livraison: 4 à 5 semaines après validation de la commande.</t>
    </r>
  </si>
  <si>
    <r>
      <t>11.</t>
    </r>
    <r>
      <rPr>
        <sz val="16"/>
        <rFont val="Calibri"/>
        <family val="2"/>
      </rPr>
      <t xml:space="preserve"> En cas de contestation, le tribunal de Bayonne sera seul compétent.</t>
    </r>
  </si>
  <si>
    <r>
      <t>5</t>
    </r>
    <r>
      <rPr>
        <sz val="16"/>
        <rFont val="Calibri"/>
        <family val="2"/>
      </rPr>
      <t xml:space="preserve">. Toute commande prise ne pourra être annulée. Le délai de désistement est de 7 jours à </t>
    </r>
  </si>
  <si>
    <r>
      <t>12.</t>
    </r>
    <r>
      <rPr>
        <sz val="16"/>
        <rFont val="Calibri"/>
        <family val="2"/>
      </rPr>
      <t xml:space="preserve"> Lorsque le crédit de l'acheteur se déteriore, nous nous réservons le droit, </t>
    </r>
  </si>
  <si>
    <r>
      <t>6.</t>
    </r>
    <r>
      <rPr>
        <sz val="16"/>
        <rFont val="Calibri"/>
        <family val="2"/>
      </rPr>
      <t xml:space="preserve"> Facturation et règlement:</t>
    </r>
  </si>
  <si>
    <r>
      <t>13.</t>
    </r>
    <r>
      <rPr>
        <sz val="16"/>
        <rFont val="Calibri"/>
        <family val="2"/>
      </rPr>
      <t xml:space="preserve"> En cas de non-paiement, le vendeur pourra résilier la vente de plein droit et  </t>
    </r>
  </si>
  <si>
    <r>
      <t>7.</t>
    </r>
    <r>
      <rPr>
        <sz val="16"/>
        <rFont val="Calibri"/>
        <family val="2"/>
      </rPr>
      <t xml:space="preserve"> Sauf convention express, le retard dans les délais de livraison ne peut donner lieu à </t>
    </r>
  </si>
  <si>
    <r>
      <t>14.</t>
    </r>
    <r>
      <rPr>
        <sz val="16"/>
        <rFont val="Calibri"/>
        <family val="2"/>
      </rPr>
      <t xml:space="preserve"> Clause de réserve de propriété : Par application de la loi 80.335 du 21 mai 1980, </t>
    </r>
  </si>
  <si>
    <r>
      <t>8.</t>
    </r>
    <r>
      <rPr>
        <sz val="16"/>
        <rFont val="Calibri"/>
        <family val="2"/>
      </rPr>
      <t xml:space="preserve"> Le client aura toute faculté de réceptionner au moment de la livraison. Il lui appartient à </t>
    </r>
  </si>
  <si>
    <r>
      <t>15.</t>
    </r>
    <r>
      <rPr>
        <sz val="16"/>
        <rFont val="Calibri"/>
        <family val="2"/>
      </rPr>
      <t xml:space="preserve"> Le non-paiement d'une seule facture à son échéance rend exigible de plein </t>
    </r>
  </si>
  <si>
    <t>Poncho bain enfant   #13 *034</t>
  </si>
  <si>
    <t xml:space="preserve">Minimum achat </t>
  </si>
  <si>
    <t>Multiple de 4</t>
  </si>
  <si>
    <t>15 pièces minimum</t>
  </si>
  <si>
    <t>Multiple de 12 par coloris</t>
  </si>
  <si>
    <t>Multiple de 5 à la taille (sauf tailles etrêmes XS et XXL)</t>
  </si>
  <si>
    <t>Multiple de 5 à la taille</t>
  </si>
  <si>
    <t>Multiple de 4 à la taille (sauf taille XS)</t>
  </si>
  <si>
    <t xml:space="preserve"> BON DE COMMANDE COLLECTION OFFICIELLE FETES DE BAYONNE 2018</t>
  </si>
  <si>
    <t>Culotte invisible x12 #17   *032</t>
  </si>
  <si>
    <t>Serviette 70*140cm #08  *033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</si>
</sst>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.00&quot; €&quot;"/>
    <numFmt numFmtId="165" formatCode="_-* #,##0.00&quot; €&quot;_-;\-* #,##0.00&quot; €&quot;_-;_-* \-??&quot; €&quot;_-;_-@_-"/>
    <numFmt numFmtId="166" formatCode="#,##0.00\ _€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indexed="8"/>
      <name val="Calibri"/>
      <family val="2"/>
    </font>
    <font>
      <b/>
      <sz val="16"/>
      <color indexed="5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8"/>
      <color indexed="56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u/>
      <sz val="20"/>
      <color indexed="12"/>
      <name val="Arial"/>
      <family val="2"/>
    </font>
    <font>
      <sz val="20"/>
      <name val="Arial"/>
      <family val="2"/>
    </font>
    <font>
      <b/>
      <sz val="26"/>
      <color indexed="56"/>
      <name val="Arial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indexed="9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1" fillId="0" borderId="0"/>
  </cellStyleXfs>
  <cellXfs count="212">
    <xf numFmtId="0" fontId="0" fillId="0" borderId="0" xfId="0"/>
    <xf numFmtId="0" fontId="2" fillId="0" borderId="0" xfId="1" applyFont="1"/>
    <xf numFmtId="0" fontId="1" fillId="0" borderId="0" xfId="1"/>
    <xf numFmtId="166" fontId="4" fillId="0" borderId="0" xfId="3" applyNumberFormat="1" applyFont="1" applyFill="1" applyAlignment="1" applyProtection="1">
      <alignment horizontal="center"/>
    </xf>
    <xf numFmtId="0" fontId="5" fillId="0" borderId="0" xfId="1" applyFont="1"/>
    <xf numFmtId="2" fontId="1" fillId="0" borderId="0" xfId="1" applyNumberFormat="1"/>
    <xf numFmtId="0" fontId="1" fillId="0" borderId="0" xfId="1" applyAlignment="1">
      <alignment horizontal="center"/>
    </xf>
    <xf numFmtId="0" fontId="4" fillId="0" borderId="0" xfId="1" applyFont="1" applyAlignment="1"/>
    <xf numFmtId="0" fontId="6" fillId="8" borderId="0" xfId="1" applyFont="1" applyFill="1" applyAlignment="1">
      <alignment vertical="center"/>
    </xf>
    <xf numFmtId="0" fontId="7" fillId="0" borderId="0" xfId="1" applyFont="1" applyAlignment="1"/>
    <xf numFmtId="0" fontId="1" fillId="0" borderId="0" xfId="1" applyFo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/>
    <xf numFmtId="2" fontId="10" fillId="0" borderId="0" xfId="1" applyNumberFormat="1" applyFont="1"/>
    <xf numFmtId="0" fontId="10" fillId="0" borderId="0" xfId="1" applyFont="1" applyAlignment="1">
      <alignment horizontal="center"/>
    </xf>
    <xf numFmtId="0" fontId="1" fillId="0" borderId="0" xfId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/>
    <xf numFmtId="0" fontId="12" fillId="0" borderId="0" xfId="1" applyFont="1"/>
    <xf numFmtId="0" fontId="13" fillId="0" borderId="0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1" applyFont="1" applyBorder="1"/>
    <xf numFmtId="0" fontId="14" fillId="8" borderId="0" xfId="1" applyFont="1" applyFill="1" applyAlignment="1">
      <alignment vertical="center"/>
    </xf>
    <xf numFmtId="0" fontId="14" fillId="8" borderId="0" xfId="1" applyFont="1" applyFill="1" applyAlignment="1">
      <alignment horizontal="center" vertical="center"/>
    </xf>
    <xf numFmtId="166" fontId="14" fillId="0" borderId="0" xfId="3" applyNumberFormat="1" applyFont="1" applyFill="1" applyAlignment="1" applyProtection="1">
      <alignment horizontal="center"/>
    </xf>
    <xf numFmtId="0" fontId="12" fillId="0" borderId="0" xfId="1" applyFont="1" applyAlignment="1">
      <alignment horizontal="center" vertical="center"/>
    </xf>
    <xf numFmtId="0" fontId="11" fillId="3" borderId="0" xfId="0" applyFont="1" applyFill="1" applyBorder="1" applyAlignment="1">
      <alignment horizontal="left" vertical="center"/>
    </xf>
    <xf numFmtId="0" fontId="12" fillId="0" borderId="0" xfId="1" applyFont="1" applyAlignment="1">
      <alignment horizontal="center"/>
    </xf>
    <xf numFmtId="0" fontId="15" fillId="0" borderId="0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1" fontId="16" fillId="0" borderId="23" xfId="1" applyNumberFormat="1" applyFont="1" applyBorder="1" applyAlignment="1">
      <alignment vertical="center"/>
    </xf>
    <xf numFmtId="0" fontId="16" fillId="0" borderId="21" xfId="1" applyFont="1" applyBorder="1" applyAlignment="1">
      <alignment horizontal="left" vertical="center"/>
    </xf>
    <xf numFmtId="164" fontId="16" fillId="0" borderId="16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Border="1" applyAlignment="1">
      <alignment horizontal="center" vertical="center"/>
    </xf>
    <xf numFmtId="1" fontId="16" fillId="7" borderId="23" xfId="1" applyNumberFormat="1" applyFont="1" applyFill="1" applyBorder="1" applyAlignment="1">
      <alignment horizontal="center" vertical="center"/>
    </xf>
    <xf numFmtId="164" fontId="16" fillId="0" borderId="23" xfId="1" applyNumberFormat="1" applyFont="1" applyBorder="1" applyAlignment="1">
      <alignment horizontal="center" vertical="center"/>
    </xf>
    <xf numFmtId="164" fontId="16" fillId="0" borderId="24" xfId="1" applyNumberFormat="1" applyFont="1" applyFill="1" applyBorder="1" applyAlignment="1">
      <alignment horizontal="center" vertical="center"/>
    </xf>
    <xf numFmtId="0" fontId="16" fillId="0" borderId="21" xfId="1" applyFont="1" applyBorder="1" applyAlignment="1">
      <alignment vertical="center"/>
    </xf>
    <xf numFmtId="164" fontId="16" fillId="0" borderId="23" xfId="1" applyNumberFormat="1" applyFont="1" applyFill="1" applyBorder="1" applyAlignment="1">
      <alignment horizontal="center" vertical="center"/>
    </xf>
    <xf numFmtId="1" fontId="16" fillId="0" borderId="23" xfId="1" applyNumberFormat="1" applyFont="1" applyFill="1" applyBorder="1" applyAlignment="1">
      <alignment vertical="center"/>
    </xf>
    <xf numFmtId="1" fontId="16" fillId="7" borderId="23" xfId="1" applyNumberFormat="1" applyFont="1" applyFill="1" applyBorder="1" applyAlignment="1">
      <alignment vertical="center"/>
    </xf>
    <xf numFmtId="0" fontId="16" fillId="5" borderId="21" xfId="1" applyNumberFormat="1" applyFont="1" applyFill="1" applyBorder="1" applyAlignment="1">
      <alignment horizontal="center" vertical="center"/>
    </xf>
    <xf numFmtId="0" fontId="16" fillId="0" borderId="21" xfId="1" applyNumberFormat="1" applyFont="1" applyFill="1" applyBorder="1" applyAlignment="1">
      <alignment horizontal="center" vertical="center"/>
    </xf>
    <xf numFmtId="1" fontId="16" fillId="10" borderId="23" xfId="1" applyNumberFormat="1" applyFont="1" applyFill="1" applyBorder="1" applyAlignment="1">
      <alignment vertical="center"/>
    </xf>
    <xf numFmtId="164" fontId="16" fillId="0" borderId="21" xfId="1" applyNumberFormat="1" applyFont="1" applyFill="1" applyBorder="1" applyAlignment="1">
      <alignment horizontal="center" vertical="center"/>
    </xf>
    <xf numFmtId="1" fontId="16" fillId="0" borderId="21" xfId="1" applyNumberFormat="1" applyFont="1" applyBorder="1" applyAlignment="1">
      <alignment vertical="center"/>
    </xf>
    <xf numFmtId="1" fontId="16" fillId="5" borderId="21" xfId="1" applyNumberFormat="1" applyFont="1" applyFill="1" applyBorder="1" applyAlignment="1">
      <alignment vertical="center"/>
    </xf>
    <xf numFmtId="0" fontId="16" fillId="0" borderId="0" xfId="1" applyFont="1" applyBorder="1"/>
    <xf numFmtId="164" fontId="16" fillId="0" borderId="0" xfId="1" applyNumberFormat="1" applyFont="1" applyFill="1" applyBorder="1" applyAlignment="1">
      <alignment horizontal="center"/>
    </xf>
    <xf numFmtId="1" fontId="16" fillId="7" borderId="0" xfId="1" applyNumberFormat="1" applyFont="1" applyFill="1" applyBorder="1" applyAlignment="1">
      <alignment horizontal="center"/>
    </xf>
    <xf numFmtId="1" fontId="16" fillId="0" borderId="0" xfId="1" applyNumberFormat="1" applyFont="1" applyBorder="1" applyAlignment="1">
      <alignment horizontal="center"/>
    </xf>
    <xf numFmtId="164" fontId="16" fillId="0" borderId="10" xfId="1" applyNumberFormat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1" fontId="16" fillId="0" borderId="6" xfId="1" applyNumberFormat="1" applyFont="1" applyFill="1" applyBorder="1" applyAlignment="1"/>
    <xf numFmtId="1" fontId="16" fillId="0" borderId="7" xfId="1" applyNumberFormat="1" applyFont="1" applyFill="1" applyBorder="1" applyAlignment="1"/>
    <xf numFmtId="1" fontId="16" fillId="0" borderId="8" xfId="1" applyNumberFormat="1" applyFont="1" applyFill="1" applyBorder="1" applyAlignment="1"/>
    <xf numFmtId="0" fontId="16" fillId="0" borderId="21" xfId="1" applyFont="1" applyBorder="1" applyAlignment="1">
      <alignment horizontal="center"/>
    </xf>
    <xf numFmtId="164" fontId="16" fillId="0" borderId="21" xfId="1" applyNumberFormat="1" applyFont="1" applyBorder="1" applyAlignment="1">
      <alignment horizontal="center"/>
    </xf>
    <xf numFmtId="0" fontId="16" fillId="0" borderId="0" xfId="1" applyFont="1"/>
    <xf numFmtId="2" fontId="16" fillId="0" borderId="0" xfId="1" applyNumberFormat="1" applyFont="1" applyFill="1"/>
    <xf numFmtId="2" fontId="17" fillId="0" borderId="0" xfId="1" applyNumberFormat="1" applyFont="1" applyBorder="1" applyAlignment="1">
      <alignment horizontal="center"/>
    </xf>
    <xf numFmtId="1" fontId="17" fillId="0" borderId="21" xfId="1" applyNumberFormat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15" xfId="1" applyFont="1" applyBorder="1" applyAlignment="1">
      <alignment horizontal="center"/>
    </xf>
    <xf numFmtId="2" fontId="19" fillId="0" borderId="15" xfId="1" applyNumberFormat="1" applyFont="1" applyBorder="1" applyAlignment="1">
      <alignment horizontal="center"/>
    </xf>
    <xf numFmtId="0" fontId="19" fillId="4" borderId="0" xfId="1" applyFont="1" applyFill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19" fillId="0" borderId="17" xfId="1" applyFont="1" applyBorder="1" applyAlignment="1">
      <alignment horizontal="center"/>
    </xf>
    <xf numFmtId="0" fontId="19" fillId="0" borderId="17" xfId="1" applyNumberFormat="1" applyFont="1" applyBorder="1" applyAlignment="1">
      <alignment horizontal="center"/>
    </xf>
    <xf numFmtId="0" fontId="19" fillId="0" borderId="18" xfId="1" applyFont="1" applyFill="1" applyBorder="1" applyAlignment="1">
      <alignment horizontal="center"/>
    </xf>
    <xf numFmtId="0" fontId="19" fillId="0" borderId="20" xfId="1" applyFont="1" applyBorder="1" applyAlignment="1">
      <alignment horizontal="center"/>
    </xf>
    <xf numFmtId="0" fontId="19" fillId="4" borderId="21" xfId="1" applyFont="1" applyFill="1" applyBorder="1" applyAlignment="1">
      <alignment horizontal="center"/>
    </xf>
    <xf numFmtId="0" fontId="19" fillId="5" borderId="21" xfId="1" applyNumberFormat="1" applyFont="1" applyFill="1" applyBorder="1" applyAlignment="1">
      <alignment horizontal="center"/>
    </xf>
    <xf numFmtId="0" fontId="19" fillId="6" borderId="21" xfId="1" applyFont="1" applyFill="1" applyBorder="1" applyAlignment="1">
      <alignment horizontal="center"/>
    </xf>
    <xf numFmtId="0" fontId="20" fillId="0" borderId="0" xfId="1" applyFont="1"/>
    <xf numFmtId="2" fontId="20" fillId="0" borderId="0" xfId="1" applyNumberFormat="1" applyFont="1"/>
    <xf numFmtId="0" fontId="21" fillId="0" borderId="0" xfId="1" applyFont="1"/>
    <xf numFmtId="2" fontId="21" fillId="0" borderId="0" xfId="1" applyNumberFormat="1" applyFont="1"/>
    <xf numFmtId="0" fontId="22" fillId="0" borderId="0" xfId="1" applyFont="1"/>
    <xf numFmtId="0" fontId="22" fillId="0" borderId="0" xfId="1" applyFont="1" applyFill="1" applyBorder="1"/>
    <xf numFmtId="2" fontId="22" fillId="0" borderId="29" xfId="1" applyNumberFormat="1" applyFont="1" applyBorder="1" applyAlignment="1">
      <alignment vertical="center" wrapText="1"/>
    </xf>
    <xf numFmtId="2" fontId="22" fillId="0" borderId="25" xfId="1" applyNumberFormat="1" applyFont="1" applyBorder="1" applyAlignment="1">
      <alignment vertical="center" wrapText="1"/>
    </xf>
    <xf numFmtId="0" fontId="22" fillId="0" borderId="0" xfId="1" applyFont="1" applyFill="1"/>
    <xf numFmtId="0" fontId="22" fillId="0" borderId="0" xfId="1" applyFont="1" applyBorder="1"/>
    <xf numFmtId="0" fontId="23" fillId="0" borderId="34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1" xfId="2" applyNumberFormat="1" applyFont="1" applyBorder="1" applyAlignment="1" applyProtection="1">
      <alignment vertical="center" wrapText="1"/>
    </xf>
    <xf numFmtId="0" fontId="13" fillId="6" borderId="9" xfId="1" applyFont="1" applyFill="1" applyBorder="1" applyAlignment="1">
      <alignment horizontal="center" vertical="center" wrapText="1"/>
    </xf>
    <xf numFmtId="0" fontId="27" fillId="8" borderId="0" xfId="1" applyFont="1" applyFill="1" applyAlignment="1">
      <alignment vertical="center"/>
    </xf>
    <xf numFmtId="0" fontId="20" fillId="0" borderId="0" xfId="1" applyFont="1" applyAlignment="1">
      <alignment horizontal="center"/>
    </xf>
    <xf numFmtId="0" fontId="28" fillId="0" borderId="0" xfId="1" applyFont="1"/>
    <xf numFmtId="2" fontId="28" fillId="0" borderId="0" xfId="1" applyNumberFormat="1" applyFont="1"/>
    <xf numFmtId="0" fontId="29" fillId="0" borderId="0" xfId="1" applyFont="1" applyAlignment="1"/>
    <xf numFmtId="0" fontId="29" fillId="0" borderId="0" xfId="1" applyFont="1" applyAlignment="1">
      <alignment horizontal="center"/>
    </xf>
    <xf numFmtId="0" fontId="29" fillId="8" borderId="0" xfId="1" applyFont="1" applyFill="1" applyAlignment="1">
      <alignment vertical="center"/>
    </xf>
    <xf numFmtId="44" fontId="17" fillId="0" borderId="21" xfId="1" applyNumberFormat="1" applyFont="1" applyBorder="1" applyAlignment="1">
      <alignment horizontal="center"/>
    </xf>
    <xf numFmtId="0" fontId="23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9" xfId="2" applyNumberFormat="1" applyFont="1" applyBorder="1" applyAlignment="1" applyProtection="1">
      <alignment vertical="center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6" xfId="2" applyFont="1" applyBorder="1" applyAlignment="1" applyProtection="1">
      <alignment horizontal="center" vertical="center" wrapText="1"/>
    </xf>
    <xf numFmtId="0" fontId="24" fillId="0" borderId="7" xfId="2" applyFont="1" applyBorder="1" applyAlignment="1" applyProtection="1">
      <alignment horizontal="center" vertical="center" wrapText="1"/>
    </xf>
    <xf numFmtId="0" fontId="24" fillId="0" borderId="8" xfId="2" applyFont="1" applyBorder="1" applyAlignment="1" applyProtection="1">
      <alignment horizontal="center" vertical="center" wrapText="1"/>
    </xf>
    <xf numFmtId="2" fontId="22" fillId="0" borderId="29" xfId="1" applyNumberFormat="1" applyFont="1" applyBorder="1" applyAlignment="1">
      <alignment horizontal="left" vertical="center" wrapText="1"/>
    </xf>
    <xf numFmtId="2" fontId="22" fillId="0" borderId="25" xfId="1" applyNumberFormat="1" applyFont="1" applyBorder="1" applyAlignment="1">
      <alignment horizontal="left" vertical="center" wrapText="1"/>
    </xf>
    <xf numFmtId="2" fontId="22" fillId="0" borderId="30" xfId="1" applyNumberFormat="1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2" fillId="0" borderId="31" xfId="1" applyFont="1" applyBorder="1" applyAlignment="1">
      <alignment horizontal="left" vertical="center" wrapText="1"/>
    </xf>
    <xf numFmtId="0" fontId="22" fillId="0" borderId="32" xfId="1" applyFont="1" applyBorder="1" applyAlignment="1">
      <alignment horizontal="left" vertical="center" wrapText="1"/>
    </xf>
    <xf numFmtId="0" fontId="22" fillId="0" borderId="33" xfId="1" applyFont="1" applyBorder="1" applyAlignment="1">
      <alignment horizontal="left" vertical="center" wrapText="1"/>
    </xf>
    <xf numFmtId="2" fontId="22" fillId="0" borderId="25" xfId="1" applyNumberFormat="1" applyFont="1" applyBorder="1" applyAlignment="1">
      <alignment horizontal="center" vertical="center" wrapText="1"/>
    </xf>
    <xf numFmtId="2" fontId="22" fillId="0" borderId="30" xfId="1" applyNumberFormat="1" applyFont="1" applyBorder="1" applyAlignment="1">
      <alignment horizontal="center" vertical="center" wrapText="1"/>
    </xf>
    <xf numFmtId="2" fontId="22" fillId="0" borderId="29" xfId="1" applyNumberFormat="1" applyFont="1" applyBorder="1" applyAlignment="1">
      <alignment horizontal="left" vertical="center"/>
    </xf>
    <xf numFmtId="2" fontId="22" fillId="0" borderId="25" xfId="1" applyNumberFormat="1" applyFont="1" applyBorder="1" applyAlignment="1">
      <alignment horizontal="left" vertical="center"/>
    </xf>
    <xf numFmtId="2" fontId="22" fillId="0" borderId="30" xfId="1" applyNumberFormat="1" applyFont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left" vertical="center"/>
    </xf>
    <xf numFmtId="0" fontId="24" fillId="0" borderId="32" xfId="2" applyFont="1" applyBorder="1" applyAlignment="1" applyProtection="1">
      <alignment horizontal="center" vertical="center" wrapText="1"/>
    </xf>
    <xf numFmtId="0" fontId="24" fillId="0" borderId="33" xfId="2" applyFont="1" applyBorder="1" applyAlignment="1" applyProtection="1">
      <alignment horizontal="center" vertical="center" wrapText="1"/>
    </xf>
    <xf numFmtId="1" fontId="16" fillId="0" borderId="9" xfId="1" applyNumberFormat="1" applyFont="1" applyBorder="1" applyAlignment="1">
      <alignment horizontal="center"/>
    </xf>
    <xf numFmtId="1" fontId="16" fillId="0" borderId="10" xfId="1" applyNumberFormat="1" applyFont="1" applyBorder="1" applyAlignment="1">
      <alignment horizontal="center"/>
    </xf>
    <xf numFmtId="1" fontId="16" fillId="0" borderId="11" xfId="1" applyNumberFormat="1" applyFont="1" applyBorder="1" applyAlignment="1">
      <alignment horizontal="center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19" fillId="0" borderId="19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9" xfId="1" applyFont="1" applyFill="1" applyBorder="1" applyAlignment="1">
      <alignment horizontal="center" vertical="center"/>
    </xf>
    <xf numFmtId="2" fontId="17" fillId="0" borderId="9" xfId="1" applyNumberFormat="1" applyFont="1" applyBorder="1" applyAlignment="1">
      <alignment horizontal="center"/>
    </xf>
    <xf numFmtId="2" fontId="17" fillId="0" borderId="10" xfId="1" applyNumberFormat="1" applyFont="1" applyBorder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2" fontId="19" fillId="0" borderId="12" xfId="1" applyNumberFormat="1" applyFont="1" applyBorder="1" applyAlignment="1">
      <alignment horizontal="center" vertical="center"/>
    </xf>
    <xf numFmtId="2" fontId="19" fillId="0" borderId="13" xfId="1" applyNumberFormat="1" applyFont="1" applyBorder="1" applyAlignment="1">
      <alignment horizontal="center" vertical="center"/>
    </xf>
    <xf numFmtId="2" fontId="19" fillId="0" borderId="19" xfId="1" applyNumberFormat="1" applyFont="1" applyBorder="1" applyAlignment="1">
      <alignment horizontal="center" vertical="center"/>
    </xf>
    <xf numFmtId="0" fontId="19" fillId="0" borderId="9" xfId="1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26" fillId="9" borderId="9" xfId="1" applyFont="1" applyFill="1" applyBorder="1" applyAlignment="1">
      <alignment horizontal="center" vertical="center"/>
    </xf>
    <xf numFmtId="0" fontId="26" fillId="9" borderId="10" xfId="1" applyFont="1" applyFill="1" applyBorder="1" applyAlignment="1">
      <alignment horizontal="center" vertical="center"/>
    </xf>
    <xf numFmtId="0" fontId="26" fillId="9" borderId="11" xfId="1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12" borderId="26" xfId="1" applyFont="1" applyFill="1" applyBorder="1" applyAlignment="1">
      <alignment horizontal="center" vertical="center" wrapText="1"/>
    </xf>
    <xf numFmtId="0" fontId="19" fillId="12" borderId="27" xfId="1" applyFont="1" applyFill="1" applyBorder="1" applyAlignment="1">
      <alignment horizontal="center" vertical="center" wrapText="1"/>
    </xf>
    <xf numFmtId="0" fontId="19" fillId="12" borderId="28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9" fillId="11" borderId="26" xfId="1" applyFont="1" applyFill="1" applyBorder="1" applyAlignment="1">
      <alignment horizontal="center" vertical="center" wrapText="1"/>
    </xf>
    <xf numFmtId="0" fontId="19" fillId="11" borderId="27" xfId="1" applyFont="1" applyFill="1" applyBorder="1" applyAlignment="1">
      <alignment horizontal="center" vertical="center" wrapText="1"/>
    </xf>
    <xf numFmtId="0" fontId="19" fillId="11" borderId="28" xfId="1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12" xfId="1" applyFont="1" applyBorder="1" applyAlignment="1">
      <alignment vertical="center"/>
    </xf>
    <xf numFmtId="164" fontId="16" fillId="0" borderId="17" xfId="1" applyNumberFormat="1" applyFont="1" applyFill="1" applyBorder="1" applyAlignment="1">
      <alignment horizontal="center" vertical="center"/>
    </xf>
    <xf numFmtId="0" fontId="16" fillId="0" borderId="12" xfId="1" applyNumberFormat="1" applyFont="1" applyFill="1" applyBorder="1" applyAlignment="1">
      <alignment horizontal="center" vertical="center"/>
    </xf>
    <xf numFmtId="1" fontId="16" fillId="0" borderId="17" xfId="1" applyNumberFormat="1" applyFont="1" applyFill="1" applyBorder="1" applyAlignment="1">
      <alignment vertical="center"/>
    </xf>
    <xf numFmtId="1" fontId="16" fillId="0" borderId="17" xfId="1" applyNumberFormat="1" applyFont="1" applyBorder="1" applyAlignment="1">
      <alignment vertical="center"/>
    </xf>
    <xf numFmtId="1" fontId="16" fillId="7" borderId="17" xfId="1" applyNumberFormat="1" applyFont="1" applyFill="1" applyBorder="1" applyAlignment="1">
      <alignment vertical="center"/>
    </xf>
    <xf numFmtId="1" fontId="16" fillId="7" borderId="17" xfId="1" applyNumberFormat="1" applyFont="1" applyFill="1" applyBorder="1" applyAlignment="1">
      <alignment horizontal="center" vertical="center"/>
    </xf>
    <xf numFmtId="1" fontId="16" fillId="0" borderId="17" xfId="1" applyNumberFormat="1" applyFont="1" applyBorder="1" applyAlignment="1">
      <alignment horizontal="center" vertical="center"/>
    </xf>
    <xf numFmtId="164" fontId="16" fillId="0" borderId="17" xfId="1" applyNumberFormat="1" applyFont="1" applyBorder="1" applyAlignment="1">
      <alignment horizontal="center" vertical="center"/>
    </xf>
    <xf numFmtId="164" fontId="16" fillId="0" borderId="40" xfId="1" applyNumberFormat="1" applyFont="1" applyFill="1" applyBorder="1" applyAlignment="1">
      <alignment horizontal="center" vertical="center"/>
    </xf>
    <xf numFmtId="0" fontId="16" fillId="0" borderId="19" xfId="1" applyFont="1" applyBorder="1" applyAlignment="1">
      <alignment vertical="center"/>
    </xf>
    <xf numFmtId="164" fontId="16" fillId="0" borderId="15" xfId="1" applyNumberFormat="1" applyFont="1" applyFill="1" applyBorder="1" applyAlignment="1">
      <alignment horizontal="center" vertical="center"/>
    </xf>
    <xf numFmtId="0" fontId="16" fillId="0" borderId="19" xfId="1" applyNumberFormat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vertical="center"/>
    </xf>
    <xf numFmtId="1" fontId="16" fillId="10" borderId="15" xfId="1" applyNumberFormat="1" applyFont="1" applyFill="1" applyBorder="1" applyAlignment="1">
      <alignment vertical="center"/>
    </xf>
    <xf numFmtId="1" fontId="16" fillId="7" borderId="15" xfId="1" applyNumberFormat="1" applyFont="1" applyFill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left" vertical="center"/>
    </xf>
    <xf numFmtId="1" fontId="22" fillId="0" borderId="23" xfId="1" applyNumberFormat="1" applyFont="1" applyBorder="1" applyAlignment="1">
      <alignment vertical="center"/>
    </xf>
    <xf numFmtId="0" fontId="22" fillId="0" borderId="21" xfId="1" applyFont="1" applyFill="1" applyBorder="1" applyAlignment="1">
      <alignment vertical="center" wrapText="1"/>
    </xf>
    <xf numFmtId="0" fontId="22" fillId="0" borderId="12" xfId="1" applyFont="1" applyFill="1" applyBorder="1" applyAlignment="1">
      <alignment vertical="center" wrapText="1"/>
    </xf>
    <xf numFmtId="0" fontId="22" fillId="0" borderId="19" xfId="1" applyFont="1" applyFill="1" applyBorder="1" applyAlignment="1">
      <alignment vertical="center" wrapText="1"/>
    </xf>
    <xf numFmtId="0" fontId="22" fillId="0" borderId="21" xfId="1" applyFont="1" applyFill="1" applyBorder="1" applyAlignment="1">
      <alignment vertical="center"/>
    </xf>
    <xf numFmtId="0" fontId="22" fillId="0" borderId="19" xfId="1" applyFont="1" applyFill="1" applyBorder="1" applyAlignment="1">
      <alignment vertical="center"/>
    </xf>
  </cellXfs>
  <cellStyles count="4">
    <cellStyle name="Euro" xfId="3"/>
    <cellStyle name="Excel Built-in Normal" xfId="1"/>
    <cellStyle name="Lien hypertexte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tabSelected="1" view="pageBreakPreview" topLeftCell="A25" zoomScale="50" zoomScaleNormal="60" zoomScaleSheetLayoutView="50" workbookViewId="0">
      <selection activeCell="A40" sqref="A40:N40"/>
    </sheetView>
  </sheetViews>
  <sheetFormatPr baseColWidth="10" defaultColWidth="12.5703125" defaultRowHeight="15"/>
  <cols>
    <col min="1" max="1" width="67.5703125" style="2" customWidth="1"/>
    <col min="2" max="2" width="50.140625" style="2" customWidth="1"/>
    <col min="3" max="3" width="47.85546875" style="2" customWidth="1"/>
    <col min="4" max="4" width="15.85546875" style="5" customWidth="1"/>
    <col min="5" max="6" width="11" style="2" customWidth="1"/>
    <col min="7" max="7" width="11.140625" style="2" customWidth="1"/>
    <col min="8" max="8" width="11.140625" style="5" customWidth="1"/>
    <col min="9" max="10" width="11" style="2" customWidth="1"/>
    <col min="11" max="11" width="31" style="6" customWidth="1"/>
    <col min="12" max="12" width="19.5703125" style="2" customWidth="1"/>
    <col min="13" max="13" width="26.42578125" style="2" customWidth="1"/>
    <col min="14" max="14" width="20.140625" style="2" customWidth="1"/>
    <col min="15" max="15" width="3.5703125" style="2" customWidth="1"/>
    <col min="16" max="16" width="12.5703125" style="2"/>
    <col min="17" max="17" width="6.140625" style="2" customWidth="1"/>
    <col min="18" max="18" width="12.5703125" style="2"/>
    <col min="19" max="19" width="29.28515625" style="2" customWidth="1"/>
    <col min="20" max="16384" width="12.5703125" style="2"/>
  </cols>
  <sheetData>
    <row r="1" spans="1:16" s="34" customFormat="1" ht="45" customHeight="1" thickBot="1">
      <c r="A1" s="163" t="s">
        <v>106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6" s="37" customFormat="1" ht="13.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6" ht="55.5" customHeight="1" thickBot="1">
      <c r="A3" s="85"/>
      <c r="B3" s="85"/>
      <c r="C3" s="85"/>
      <c r="D3" s="86"/>
      <c r="E3" s="85"/>
      <c r="F3" s="85"/>
      <c r="G3" s="85"/>
      <c r="H3" s="170" t="s">
        <v>74</v>
      </c>
      <c r="I3" s="171"/>
      <c r="J3" s="171"/>
      <c r="K3" s="171"/>
      <c r="L3" s="171"/>
      <c r="M3" s="171"/>
      <c r="N3" s="172"/>
    </row>
    <row r="4" spans="1:16" s="22" customFormat="1" ht="63" customHeight="1">
      <c r="A4" s="179" t="s">
        <v>0</v>
      </c>
      <c r="B4" s="180"/>
      <c r="C4" s="180"/>
      <c r="D4" s="181"/>
      <c r="E4" s="87"/>
      <c r="F4" s="87"/>
      <c r="G4" s="87"/>
      <c r="H4" s="127" t="s">
        <v>59</v>
      </c>
      <c r="I4" s="128"/>
      <c r="J4" s="128"/>
      <c r="K4" s="128"/>
      <c r="L4" s="128"/>
      <c r="M4" s="128"/>
      <c r="N4" s="129"/>
    </row>
    <row r="5" spans="1:16" s="22" customFormat="1" ht="63" customHeight="1">
      <c r="A5" s="110" t="s">
        <v>1</v>
      </c>
      <c r="B5" s="111"/>
      <c r="C5" s="111"/>
      <c r="D5" s="112"/>
      <c r="E5" s="87"/>
      <c r="F5" s="87"/>
      <c r="G5" s="87"/>
      <c r="H5" s="127" t="s">
        <v>60</v>
      </c>
      <c r="I5" s="128"/>
      <c r="J5" s="128"/>
      <c r="K5" s="128"/>
      <c r="L5" s="128"/>
      <c r="M5" s="128"/>
      <c r="N5" s="129"/>
    </row>
    <row r="6" spans="1:16" s="22" customFormat="1" ht="63.75" customHeight="1">
      <c r="A6" s="110" t="s">
        <v>2</v>
      </c>
      <c r="B6" s="111"/>
      <c r="C6" s="111"/>
      <c r="D6" s="112"/>
      <c r="E6" s="87"/>
      <c r="F6" s="87"/>
      <c r="G6" s="87"/>
      <c r="H6" s="127" t="s">
        <v>3</v>
      </c>
      <c r="I6" s="128"/>
      <c r="J6" s="128"/>
      <c r="K6" s="128"/>
      <c r="L6" s="128"/>
      <c r="M6" s="128"/>
      <c r="N6" s="129"/>
    </row>
    <row r="7" spans="1:16" s="22" customFormat="1" ht="64.5" customHeight="1">
      <c r="A7" s="110" t="s">
        <v>4</v>
      </c>
      <c r="B7" s="111"/>
      <c r="C7" s="111"/>
      <c r="D7" s="112"/>
      <c r="E7" s="87"/>
      <c r="F7" s="88"/>
      <c r="G7" s="87"/>
      <c r="H7" s="89" t="s">
        <v>72</v>
      </c>
      <c r="I7" s="125"/>
      <c r="J7" s="125"/>
      <c r="K7" s="90" t="s">
        <v>71</v>
      </c>
      <c r="L7" s="125"/>
      <c r="M7" s="125"/>
      <c r="N7" s="126"/>
    </row>
    <row r="8" spans="1:16" s="22" customFormat="1" ht="63.75" customHeight="1" thickBot="1">
      <c r="A8" s="113"/>
      <c r="B8" s="114"/>
      <c r="C8" s="114"/>
      <c r="D8" s="115"/>
      <c r="E8" s="87"/>
      <c r="F8" s="91"/>
      <c r="G8" s="87"/>
      <c r="H8" s="116" t="s">
        <v>5</v>
      </c>
      <c r="I8" s="117"/>
      <c r="J8" s="117"/>
      <c r="K8" s="117"/>
      <c r="L8" s="117"/>
      <c r="M8" s="117"/>
      <c r="N8" s="118"/>
    </row>
    <row r="9" spans="1:16" s="22" customFormat="1" ht="53.25" customHeight="1" thickBot="1">
      <c r="A9" s="119"/>
      <c r="B9" s="120"/>
      <c r="C9" s="120"/>
      <c r="D9" s="121"/>
      <c r="E9" s="91"/>
      <c r="F9" s="91"/>
      <c r="G9" s="87"/>
      <c r="H9" s="122" t="s">
        <v>6</v>
      </c>
      <c r="I9" s="123"/>
      <c r="J9" s="123"/>
      <c r="K9" s="123"/>
      <c r="L9" s="123"/>
      <c r="M9" s="123"/>
      <c r="N9" s="124"/>
    </row>
    <row r="10" spans="1:16" s="22" customFormat="1" ht="47.25" customHeight="1">
      <c r="A10" s="174" t="s">
        <v>73</v>
      </c>
      <c r="B10" s="173"/>
      <c r="C10" s="173"/>
      <c r="D10" s="175"/>
      <c r="E10" s="88"/>
      <c r="F10" s="88"/>
      <c r="G10" s="92"/>
      <c r="H10" s="176" t="s">
        <v>75</v>
      </c>
      <c r="I10" s="177"/>
      <c r="J10" s="177"/>
      <c r="K10" s="177"/>
      <c r="L10" s="177"/>
      <c r="M10" s="177"/>
      <c r="N10" s="178"/>
      <c r="O10" s="28"/>
      <c r="P10" s="28"/>
    </row>
    <row r="11" spans="1:16" s="22" customFormat="1" ht="52.5" customHeight="1" thickBot="1">
      <c r="A11" s="138"/>
      <c r="B11" s="139"/>
      <c r="C11" s="139"/>
      <c r="D11" s="140"/>
      <c r="E11" s="87"/>
      <c r="F11" s="87"/>
      <c r="G11" s="87"/>
      <c r="H11" s="127" t="s">
        <v>59</v>
      </c>
      <c r="I11" s="128"/>
      <c r="J11" s="128"/>
      <c r="K11" s="128"/>
      <c r="L11" s="128"/>
      <c r="M11" s="128"/>
      <c r="N11" s="129"/>
    </row>
    <row r="12" spans="1:16" s="22" customFormat="1" ht="52.5" customHeight="1" thickBot="1">
      <c r="A12" s="173"/>
      <c r="B12" s="173"/>
      <c r="C12" s="173"/>
      <c r="D12" s="173"/>
      <c r="E12" s="87"/>
      <c r="F12" s="87"/>
      <c r="G12" s="87"/>
      <c r="H12" s="127" t="s">
        <v>60</v>
      </c>
      <c r="I12" s="128"/>
      <c r="J12" s="128"/>
      <c r="K12" s="128"/>
      <c r="L12" s="128"/>
      <c r="M12" s="128"/>
      <c r="N12" s="129"/>
    </row>
    <row r="13" spans="1:16" s="22" customFormat="1" ht="51.75" customHeight="1">
      <c r="A13" s="93" t="s">
        <v>76</v>
      </c>
      <c r="B13" s="105"/>
      <c r="C13" s="166"/>
      <c r="D13" s="167"/>
      <c r="E13" s="87"/>
      <c r="F13" s="87"/>
      <c r="G13" s="87"/>
      <c r="H13" s="127" t="s">
        <v>3</v>
      </c>
      <c r="I13" s="128"/>
      <c r="J13" s="128"/>
      <c r="K13" s="128"/>
      <c r="L13" s="128"/>
      <c r="M13" s="128"/>
      <c r="N13" s="129"/>
    </row>
    <row r="14" spans="1:16" s="22" customFormat="1" ht="54" customHeight="1">
      <c r="A14" s="94" t="s">
        <v>74</v>
      </c>
      <c r="B14" s="106"/>
      <c r="C14" s="168"/>
      <c r="D14" s="169"/>
      <c r="E14" s="87"/>
      <c r="F14" s="88"/>
      <c r="G14" s="87"/>
      <c r="H14" s="89" t="s">
        <v>72</v>
      </c>
      <c r="I14" s="125"/>
      <c r="J14" s="125"/>
      <c r="K14" s="90" t="s">
        <v>71</v>
      </c>
      <c r="L14" s="125"/>
      <c r="M14" s="125"/>
      <c r="N14" s="126"/>
    </row>
    <row r="15" spans="1:16" s="22" customFormat="1" ht="51.75" customHeight="1" thickBot="1">
      <c r="A15" s="95" t="s">
        <v>77</v>
      </c>
      <c r="B15" s="107"/>
      <c r="C15" s="133"/>
      <c r="D15" s="134"/>
      <c r="E15" s="87"/>
      <c r="F15" s="91"/>
      <c r="G15" s="87"/>
      <c r="H15" s="116" t="s">
        <v>5</v>
      </c>
      <c r="I15" s="117"/>
      <c r="J15" s="117"/>
      <c r="K15" s="117"/>
      <c r="L15" s="117"/>
      <c r="M15" s="117"/>
      <c r="N15" s="118"/>
    </row>
    <row r="16" spans="1:16" s="22" customFormat="1" ht="51.75" customHeight="1" thickBot="1">
      <c r="A16" s="173"/>
      <c r="B16" s="173"/>
      <c r="C16" s="173"/>
      <c r="D16" s="173"/>
      <c r="E16" s="91"/>
      <c r="F16" s="91"/>
      <c r="G16" s="87"/>
      <c r="H16" s="122" t="s">
        <v>6</v>
      </c>
      <c r="I16" s="123"/>
      <c r="J16" s="123"/>
      <c r="K16" s="123"/>
      <c r="L16" s="123"/>
      <c r="M16" s="123"/>
      <c r="N16" s="124"/>
    </row>
    <row r="17" spans="1:14" s="22" customFormat="1" ht="20.25">
      <c r="A17" s="23"/>
      <c r="B17" s="23"/>
      <c r="C17" s="24"/>
      <c r="D17" s="24"/>
      <c r="E17" s="24"/>
      <c r="F17" s="24"/>
      <c r="G17" s="24"/>
      <c r="H17" s="25"/>
      <c r="I17" s="26"/>
      <c r="J17" s="26"/>
      <c r="K17" s="27"/>
      <c r="L17" s="26"/>
      <c r="M17" s="26"/>
      <c r="N17" s="26"/>
    </row>
    <row r="18" spans="1:14" s="22" customFormat="1" ht="21" thickBot="1">
      <c r="A18" s="130"/>
      <c r="B18" s="130"/>
      <c r="C18" s="131"/>
      <c r="D18" s="131"/>
      <c r="E18" s="33"/>
      <c r="F18" s="33"/>
      <c r="G18" s="132"/>
      <c r="H18" s="132"/>
      <c r="I18" s="132"/>
      <c r="J18" s="132"/>
      <c r="K18" s="132"/>
      <c r="L18" s="132"/>
      <c r="M18" s="132"/>
      <c r="N18" s="132"/>
    </row>
    <row r="19" spans="1:14" s="22" customFormat="1" ht="28.5" thickBot="1">
      <c r="A19" s="147" t="s">
        <v>7</v>
      </c>
      <c r="B19" s="147" t="s">
        <v>99</v>
      </c>
      <c r="C19" s="147" t="s">
        <v>8</v>
      </c>
      <c r="D19" s="158" t="s">
        <v>9</v>
      </c>
      <c r="E19" s="161" t="s">
        <v>10</v>
      </c>
      <c r="F19" s="162"/>
      <c r="G19" s="162"/>
      <c r="H19" s="162"/>
      <c r="I19" s="162"/>
      <c r="J19" s="162"/>
      <c r="K19" s="144" t="s">
        <v>11</v>
      </c>
      <c r="L19" s="144" t="s">
        <v>12</v>
      </c>
      <c r="M19" s="141" t="s">
        <v>13</v>
      </c>
      <c r="N19" s="141" t="s">
        <v>14</v>
      </c>
    </row>
    <row r="20" spans="1:14" s="22" customFormat="1" ht="42" customHeight="1" thickBot="1">
      <c r="A20" s="148"/>
      <c r="B20" s="148"/>
      <c r="C20" s="148"/>
      <c r="D20" s="159"/>
      <c r="E20" s="71" t="s">
        <v>15</v>
      </c>
      <c r="F20" s="72" t="s">
        <v>16</v>
      </c>
      <c r="G20" s="72" t="s">
        <v>17</v>
      </c>
      <c r="H20" s="73" t="s">
        <v>18</v>
      </c>
      <c r="I20" s="72" t="s">
        <v>19</v>
      </c>
      <c r="J20" s="74" t="s">
        <v>20</v>
      </c>
      <c r="K20" s="145"/>
      <c r="L20" s="145"/>
      <c r="M20" s="142"/>
      <c r="N20" s="142"/>
    </row>
    <row r="21" spans="1:14" s="22" customFormat="1" ht="42" customHeight="1" thickBot="1">
      <c r="A21" s="148"/>
      <c r="B21" s="148"/>
      <c r="C21" s="148"/>
      <c r="D21" s="159"/>
      <c r="E21" s="75">
        <v>4</v>
      </c>
      <c r="F21" s="76">
        <v>6</v>
      </c>
      <c r="G21" s="76">
        <v>8</v>
      </c>
      <c r="H21" s="77">
        <v>10</v>
      </c>
      <c r="I21" s="76">
        <v>12</v>
      </c>
      <c r="J21" s="78">
        <v>14</v>
      </c>
      <c r="K21" s="145"/>
      <c r="L21" s="145"/>
      <c r="M21" s="142"/>
      <c r="N21" s="142"/>
    </row>
    <row r="22" spans="1:14" s="22" customFormat="1" ht="45" customHeight="1" thickBot="1">
      <c r="A22" s="149"/>
      <c r="B22" s="149"/>
      <c r="C22" s="149"/>
      <c r="D22" s="160"/>
      <c r="E22" s="79" t="s">
        <v>21</v>
      </c>
      <c r="F22" s="80" t="s">
        <v>22</v>
      </c>
      <c r="G22" s="80" t="s">
        <v>23</v>
      </c>
      <c r="H22" s="81"/>
      <c r="I22" s="82"/>
      <c r="J22" s="96" t="s">
        <v>24</v>
      </c>
      <c r="K22" s="146"/>
      <c r="L22" s="146"/>
      <c r="M22" s="143"/>
      <c r="N22" s="143"/>
    </row>
    <row r="23" spans="1:14" s="32" customFormat="1" ht="53.25" customHeight="1" thickBot="1">
      <c r="A23" s="205" t="s">
        <v>25</v>
      </c>
      <c r="B23" s="150" t="s">
        <v>103</v>
      </c>
      <c r="C23" s="39" t="s">
        <v>61</v>
      </c>
      <c r="D23" s="40">
        <v>7.9</v>
      </c>
      <c r="E23" s="41"/>
      <c r="F23" s="42"/>
      <c r="G23" s="42"/>
      <c r="H23" s="42"/>
      <c r="I23" s="42"/>
      <c r="J23" s="43"/>
      <c r="K23" s="43">
        <v>3607728513217</v>
      </c>
      <c r="L23" s="42">
        <f>SUM(E23:J23)</f>
        <v>0</v>
      </c>
      <c r="M23" s="44">
        <f>L23*D23</f>
        <v>0</v>
      </c>
      <c r="N23" s="45">
        <v>13.5</v>
      </c>
    </row>
    <row r="24" spans="1:14" s="22" customFormat="1" ht="54" customHeight="1" thickBot="1">
      <c r="A24" s="205" t="s">
        <v>26</v>
      </c>
      <c r="B24" s="152"/>
      <c r="C24" s="46" t="s">
        <v>65</v>
      </c>
      <c r="D24" s="47">
        <v>7.9</v>
      </c>
      <c r="E24" s="48"/>
      <c r="F24" s="38"/>
      <c r="G24" s="38"/>
      <c r="H24" s="38"/>
      <c r="I24" s="38"/>
      <c r="J24" s="49"/>
      <c r="K24" s="43">
        <v>3607728513316</v>
      </c>
      <c r="L24" s="42">
        <f t="shared" ref="L24:L46" si="0">SUM(E24:J24)</f>
        <v>0</v>
      </c>
      <c r="M24" s="44">
        <f t="shared" ref="M24:M46" si="1">L24*D24</f>
        <v>0</v>
      </c>
      <c r="N24" s="45">
        <v>13.5</v>
      </c>
    </row>
    <row r="25" spans="1:14" s="22" customFormat="1" ht="19.5" customHeight="1" thickBot="1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</row>
    <row r="26" spans="1:14" s="22" customFormat="1" ht="54" customHeight="1" thickBot="1">
      <c r="A26" s="206" t="s">
        <v>27</v>
      </c>
      <c r="B26" s="150" t="s">
        <v>103</v>
      </c>
      <c r="C26" s="46" t="s">
        <v>61</v>
      </c>
      <c r="D26" s="47">
        <v>5.9</v>
      </c>
      <c r="E26" s="38"/>
      <c r="F26" s="38"/>
      <c r="G26" s="38"/>
      <c r="H26" s="38"/>
      <c r="I26" s="38"/>
      <c r="J26" s="49"/>
      <c r="K26" s="43">
        <v>3607728533215</v>
      </c>
      <c r="L26" s="42">
        <f t="shared" si="0"/>
        <v>0</v>
      </c>
      <c r="M26" s="44">
        <f t="shared" si="1"/>
        <v>0</v>
      </c>
      <c r="N26" s="45">
        <v>9.9</v>
      </c>
    </row>
    <row r="27" spans="1:14" s="22" customFormat="1" ht="54" customHeight="1" thickBot="1">
      <c r="A27" s="206" t="s">
        <v>28</v>
      </c>
      <c r="B27" s="151"/>
      <c r="C27" s="46" t="s">
        <v>65</v>
      </c>
      <c r="D27" s="47">
        <v>5.9</v>
      </c>
      <c r="E27" s="38"/>
      <c r="F27" s="38"/>
      <c r="G27" s="38"/>
      <c r="H27" s="38"/>
      <c r="I27" s="38"/>
      <c r="J27" s="49"/>
      <c r="K27" s="43">
        <v>3607728533314</v>
      </c>
      <c r="L27" s="42">
        <f t="shared" si="0"/>
        <v>0</v>
      </c>
      <c r="M27" s="44">
        <f t="shared" si="1"/>
        <v>0</v>
      </c>
      <c r="N27" s="45">
        <v>9.9</v>
      </c>
    </row>
    <row r="28" spans="1:14" s="22" customFormat="1" ht="24" thickBot="1">
      <c r="A28" s="202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</row>
    <row r="29" spans="1:14" s="22" customFormat="1" ht="54" customHeight="1" thickBot="1">
      <c r="A29" s="207" t="s">
        <v>29</v>
      </c>
      <c r="B29" s="150" t="s">
        <v>103</v>
      </c>
      <c r="C29" s="46" t="s">
        <v>61</v>
      </c>
      <c r="D29" s="47">
        <v>7.5</v>
      </c>
      <c r="E29" s="48"/>
      <c r="F29" s="38"/>
      <c r="G29" s="38"/>
      <c r="H29" s="38"/>
      <c r="I29" s="38"/>
      <c r="J29" s="50"/>
      <c r="K29" s="43">
        <v>3607728523216</v>
      </c>
      <c r="L29" s="42">
        <f t="shared" si="0"/>
        <v>0</v>
      </c>
      <c r="M29" s="44">
        <f t="shared" si="1"/>
        <v>0</v>
      </c>
      <c r="N29" s="45">
        <v>12.9</v>
      </c>
    </row>
    <row r="30" spans="1:14" s="22" customFormat="1" ht="54" customHeight="1" thickBot="1">
      <c r="A30" s="207" t="s">
        <v>30</v>
      </c>
      <c r="B30" s="152"/>
      <c r="C30" s="46" t="s">
        <v>65</v>
      </c>
      <c r="D30" s="47">
        <v>7.5</v>
      </c>
      <c r="E30" s="48"/>
      <c r="F30" s="38"/>
      <c r="G30" s="38"/>
      <c r="H30" s="38"/>
      <c r="I30" s="38"/>
      <c r="J30" s="50"/>
      <c r="K30" s="43">
        <v>3607728523315</v>
      </c>
      <c r="L30" s="42">
        <f t="shared" si="0"/>
        <v>0</v>
      </c>
      <c r="M30" s="44">
        <f t="shared" si="1"/>
        <v>0</v>
      </c>
      <c r="N30" s="45">
        <v>12.9</v>
      </c>
    </row>
    <row r="31" spans="1:14" s="22" customFormat="1" ht="24" thickBo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</row>
    <row r="32" spans="1:14" s="22" customFormat="1" ht="54" customHeight="1" thickBot="1">
      <c r="A32" s="207" t="s">
        <v>78</v>
      </c>
      <c r="B32" s="150" t="s">
        <v>103</v>
      </c>
      <c r="C32" s="46" t="s">
        <v>61</v>
      </c>
      <c r="D32" s="47">
        <v>5.9</v>
      </c>
      <c r="E32" s="51"/>
      <c r="F32" s="51"/>
      <c r="G32" s="48"/>
      <c r="H32" s="38"/>
      <c r="I32" s="38"/>
      <c r="J32" s="49"/>
      <c r="K32" s="43">
        <v>3607728543214</v>
      </c>
      <c r="L32" s="42">
        <f t="shared" si="0"/>
        <v>0</v>
      </c>
      <c r="M32" s="44">
        <f t="shared" si="1"/>
        <v>0</v>
      </c>
      <c r="N32" s="45">
        <v>9.9</v>
      </c>
    </row>
    <row r="33" spans="1:19" s="22" customFormat="1" ht="54" customHeight="1" thickBot="1">
      <c r="A33" s="208" t="s">
        <v>79</v>
      </c>
      <c r="B33" s="151"/>
      <c r="C33" s="185" t="s">
        <v>65</v>
      </c>
      <c r="D33" s="186">
        <v>5.9</v>
      </c>
      <c r="E33" s="187"/>
      <c r="F33" s="187"/>
      <c r="G33" s="188"/>
      <c r="H33" s="189"/>
      <c r="I33" s="189"/>
      <c r="J33" s="190"/>
      <c r="K33" s="191">
        <v>3607728543313</v>
      </c>
      <c r="L33" s="192">
        <f t="shared" si="0"/>
        <v>0</v>
      </c>
      <c r="M33" s="193">
        <f t="shared" si="1"/>
        <v>0</v>
      </c>
      <c r="N33" s="194">
        <v>9.9</v>
      </c>
    </row>
    <row r="34" spans="1:19" s="22" customFormat="1" ht="24" thickBot="1">
      <c r="A34" s="202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4"/>
    </row>
    <row r="35" spans="1:19" s="22" customFormat="1" ht="54" customHeight="1" thickBot="1">
      <c r="A35" s="209" t="s">
        <v>107</v>
      </c>
      <c r="B35" s="151" t="s">
        <v>105</v>
      </c>
      <c r="C35" s="195" t="s">
        <v>61</v>
      </c>
      <c r="D35" s="196">
        <v>7.9</v>
      </c>
      <c r="E35" s="197"/>
      <c r="F35" s="197"/>
      <c r="G35" s="198"/>
      <c r="H35" s="198"/>
      <c r="I35" s="198"/>
      <c r="J35" s="199"/>
      <c r="K35" s="200">
        <v>3607728523223</v>
      </c>
      <c r="L35" s="201">
        <f>SUM(E35:J35)</f>
        <v>0</v>
      </c>
      <c r="M35" s="44">
        <f t="shared" ref="M35" si="2">L35*D35</f>
        <v>0</v>
      </c>
      <c r="N35" s="45">
        <v>13.5</v>
      </c>
    </row>
    <row r="36" spans="1:19" s="22" customFormat="1" ht="54" customHeight="1" thickBot="1">
      <c r="A36" s="207" t="s">
        <v>66</v>
      </c>
      <c r="B36" s="152"/>
      <c r="C36" s="46" t="s">
        <v>65</v>
      </c>
      <c r="D36" s="47">
        <v>7.9</v>
      </c>
      <c r="E36" s="51"/>
      <c r="F36" s="51"/>
      <c r="G36" s="38"/>
      <c r="H36" s="38"/>
      <c r="I36" s="38"/>
      <c r="J36" s="52"/>
      <c r="K36" s="43">
        <v>3607728523322</v>
      </c>
      <c r="L36" s="42">
        <f t="shared" si="0"/>
        <v>0</v>
      </c>
      <c r="M36" s="44">
        <f t="shared" si="1"/>
        <v>0</v>
      </c>
      <c r="N36" s="45">
        <v>13.5</v>
      </c>
    </row>
    <row r="37" spans="1:19" s="22" customFormat="1" ht="24" thickBo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4"/>
    </row>
    <row r="38" spans="1:19" s="22" customFormat="1" ht="54" customHeight="1" thickBot="1">
      <c r="A38" s="207" t="s">
        <v>68</v>
      </c>
      <c r="B38" s="153" t="s">
        <v>104</v>
      </c>
      <c r="C38" s="46" t="s">
        <v>62</v>
      </c>
      <c r="D38" s="53">
        <v>5.5</v>
      </c>
      <c r="E38" s="50"/>
      <c r="F38" s="54"/>
      <c r="G38" s="54"/>
      <c r="H38" s="55"/>
      <c r="I38" s="55"/>
      <c r="J38" s="55"/>
      <c r="K38" s="43">
        <v>3607728511633</v>
      </c>
      <c r="L38" s="42">
        <f t="shared" si="0"/>
        <v>0</v>
      </c>
      <c r="M38" s="44">
        <f t="shared" si="1"/>
        <v>0</v>
      </c>
      <c r="N38" s="53">
        <v>9.9</v>
      </c>
    </row>
    <row r="39" spans="1:19" s="22" customFormat="1" ht="54" customHeight="1" thickBot="1">
      <c r="A39" s="207" t="s">
        <v>69</v>
      </c>
      <c r="B39" s="154"/>
      <c r="C39" s="46" t="s">
        <v>64</v>
      </c>
      <c r="D39" s="53">
        <v>5.5</v>
      </c>
      <c r="E39" s="50"/>
      <c r="F39" s="54"/>
      <c r="G39" s="54"/>
      <c r="H39" s="55"/>
      <c r="I39" s="55"/>
      <c r="J39" s="55"/>
      <c r="K39" s="43">
        <v>3607728513330</v>
      </c>
      <c r="L39" s="42">
        <f t="shared" si="0"/>
        <v>0</v>
      </c>
      <c r="M39" s="44">
        <f t="shared" si="1"/>
        <v>0</v>
      </c>
      <c r="N39" s="53">
        <v>9.9</v>
      </c>
    </row>
    <row r="40" spans="1:19" s="22" customFormat="1" ht="24" thickBot="1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</row>
    <row r="41" spans="1:19" s="22" customFormat="1" ht="54" customHeight="1" thickBot="1">
      <c r="A41" s="210" t="s">
        <v>108</v>
      </c>
      <c r="B41" s="108" t="s">
        <v>102</v>
      </c>
      <c r="C41" s="46" t="s">
        <v>64</v>
      </c>
      <c r="D41" s="53">
        <v>9.9</v>
      </c>
      <c r="E41" s="54"/>
      <c r="F41" s="55"/>
      <c r="G41" s="55"/>
      <c r="H41" s="55"/>
      <c r="I41" s="55"/>
      <c r="J41" s="55"/>
      <c r="K41" s="43">
        <v>36077288513347</v>
      </c>
      <c r="L41" s="42">
        <f t="shared" si="0"/>
        <v>0</v>
      </c>
      <c r="M41" s="44">
        <f t="shared" si="1"/>
        <v>0</v>
      </c>
      <c r="N41" s="53">
        <v>16.899999999999999</v>
      </c>
      <c r="Q41" s="20"/>
      <c r="R41" s="28"/>
      <c r="S41" s="28"/>
    </row>
    <row r="42" spans="1:19" s="22" customFormat="1" ht="54" customHeight="1" thickBot="1">
      <c r="A42" s="210" t="s">
        <v>70</v>
      </c>
      <c r="B42" s="108" t="s">
        <v>102</v>
      </c>
      <c r="C42" s="46" t="s">
        <v>64</v>
      </c>
      <c r="D42" s="53">
        <v>14.9</v>
      </c>
      <c r="E42" s="54"/>
      <c r="F42" s="55"/>
      <c r="G42" s="55"/>
      <c r="H42" s="55"/>
      <c r="I42" s="55"/>
      <c r="J42" s="55"/>
      <c r="K42" s="43">
        <v>3607728513354</v>
      </c>
      <c r="L42" s="42">
        <f t="shared" si="0"/>
        <v>0</v>
      </c>
      <c r="M42" s="44">
        <f t="shared" si="1"/>
        <v>0</v>
      </c>
      <c r="N42" s="53">
        <v>24.9</v>
      </c>
      <c r="Q42" s="20"/>
      <c r="R42" s="28"/>
      <c r="S42" s="28"/>
    </row>
    <row r="43" spans="1:19" s="22" customFormat="1" ht="24" thickBot="1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4"/>
    </row>
    <row r="44" spans="1:19" s="22" customFormat="1" ht="54" customHeight="1" thickBot="1">
      <c r="A44" s="211" t="s">
        <v>98</v>
      </c>
      <c r="B44" s="109" t="s">
        <v>101</v>
      </c>
      <c r="C44" s="46" t="s">
        <v>67</v>
      </c>
      <c r="D44" s="53">
        <v>10.9</v>
      </c>
      <c r="E44" s="54"/>
      <c r="F44" s="55"/>
      <c r="G44" s="55"/>
      <c r="H44" s="55"/>
      <c r="I44" s="55"/>
      <c r="J44" s="55"/>
      <c r="K44" s="43">
        <v>3607728533468</v>
      </c>
      <c r="L44" s="42">
        <f t="shared" si="0"/>
        <v>0</v>
      </c>
      <c r="M44" s="44">
        <f t="shared" si="1"/>
        <v>0</v>
      </c>
      <c r="N44" s="53">
        <v>19.899999999999999</v>
      </c>
    </row>
    <row r="45" spans="1:19" s="22" customFormat="1" ht="24" thickBot="1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4"/>
    </row>
    <row r="46" spans="1:19" s="22" customFormat="1" ht="53.25" customHeight="1" thickBot="1">
      <c r="A46" s="211" t="s">
        <v>31</v>
      </c>
      <c r="B46" s="109" t="s">
        <v>100</v>
      </c>
      <c r="C46" s="46" t="s">
        <v>63</v>
      </c>
      <c r="D46" s="53">
        <v>5.5</v>
      </c>
      <c r="E46" s="54"/>
      <c r="F46" s="55"/>
      <c r="G46" s="55"/>
      <c r="H46" s="55"/>
      <c r="I46" s="55"/>
      <c r="J46" s="55"/>
      <c r="K46" s="43">
        <v>3607728510674</v>
      </c>
      <c r="L46" s="42">
        <f t="shared" si="0"/>
        <v>0</v>
      </c>
      <c r="M46" s="44">
        <f t="shared" si="1"/>
        <v>0</v>
      </c>
      <c r="N46" s="53">
        <v>9.9</v>
      </c>
    </row>
    <row r="47" spans="1:19" s="22" customFormat="1" ht="24" thickBot="1">
      <c r="A47" s="202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</row>
    <row r="48" spans="1:19" s="22" customFormat="1" ht="24" thickBot="1">
      <c r="A48" s="20"/>
      <c r="B48" s="20"/>
      <c r="C48" s="56"/>
      <c r="D48" s="57"/>
      <c r="E48" s="135"/>
      <c r="F48" s="136"/>
      <c r="G48" s="136"/>
      <c r="H48" s="136"/>
      <c r="I48" s="136"/>
      <c r="J48" s="137"/>
      <c r="K48" s="58"/>
      <c r="L48" s="59"/>
      <c r="M48" s="60"/>
      <c r="N48" s="57"/>
    </row>
    <row r="49" spans="1:17" s="22" customFormat="1" ht="19.5" customHeight="1" thickBot="1">
      <c r="A49" s="20"/>
      <c r="B49" s="20"/>
      <c r="C49" s="61"/>
      <c r="D49" s="57"/>
      <c r="E49" s="62"/>
      <c r="F49" s="63"/>
      <c r="G49" s="63"/>
      <c r="H49" s="63"/>
      <c r="I49" s="63"/>
      <c r="J49" s="64"/>
      <c r="K49" s="58"/>
      <c r="L49" s="65"/>
      <c r="M49" s="66"/>
      <c r="N49" s="57"/>
    </row>
    <row r="50" spans="1:17" s="22" customFormat="1" ht="46.5" customHeight="1" thickBot="1">
      <c r="A50" s="21"/>
      <c r="B50" s="21"/>
      <c r="C50" s="67"/>
      <c r="D50" s="68"/>
      <c r="E50" s="155" t="s">
        <v>32</v>
      </c>
      <c r="F50" s="156"/>
      <c r="G50" s="156"/>
      <c r="H50" s="156"/>
      <c r="I50" s="156"/>
      <c r="J50" s="157"/>
      <c r="K50" s="69"/>
      <c r="L50" s="70">
        <f>SUM(L23:L47)</f>
        <v>0</v>
      </c>
      <c r="M50" s="104">
        <f>SUM(M23:M47)</f>
        <v>0</v>
      </c>
      <c r="N50" s="67"/>
    </row>
    <row r="51" spans="1:17" s="22" customFormat="1" ht="17.100000000000001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29"/>
      <c r="M51" s="29"/>
      <c r="N51" s="29"/>
      <c r="O51" s="29"/>
      <c r="P51" s="31"/>
    </row>
    <row r="52" spans="1:17" ht="17.100000000000001" customHeight="1">
      <c r="A52" s="97" t="s">
        <v>33</v>
      </c>
      <c r="B52" s="97"/>
      <c r="C52" s="83"/>
      <c r="D52" s="84"/>
      <c r="E52" s="83"/>
      <c r="F52" s="83"/>
      <c r="G52" s="83"/>
      <c r="H52" s="84"/>
      <c r="I52" s="83"/>
      <c r="J52" s="83"/>
      <c r="K52" s="98"/>
      <c r="L52" s="83"/>
      <c r="M52" s="1"/>
      <c r="N52" s="1"/>
      <c r="O52" s="7"/>
      <c r="P52" s="3"/>
      <c r="Q52" s="4"/>
    </row>
    <row r="53" spans="1:17" ht="17.100000000000001" customHeight="1">
      <c r="A53" s="99" t="s">
        <v>80</v>
      </c>
      <c r="B53" s="99"/>
      <c r="C53" s="83"/>
      <c r="D53" s="84"/>
      <c r="E53" s="83"/>
      <c r="F53" s="83"/>
      <c r="G53" s="83"/>
      <c r="H53" s="99" t="s">
        <v>81</v>
      </c>
      <c r="I53" s="83"/>
      <c r="J53" s="83"/>
      <c r="K53" s="98"/>
      <c r="L53" s="83"/>
      <c r="M53" s="1"/>
      <c r="N53" s="1"/>
      <c r="O53" s="7"/>
      <c r="P53" s="3"/>
      <c r="Q53" s="4"/>
    </row>
    <row r="54" spans="1:17" ht="17.100000000000001" customHeight="1">
      <c r="A54" s="84" t="s">
        <v>34</v>
      </c>
      <c r="B54" s="84"/>
      <c r="C54" s="83"/>
      <c r="D54" s="83"/>
      <c r="E54" s="83"/>
      <c r="F54" s="84"/>
      <c r="G54" s="83"/>
      <c r="H54" s="100" t="s">
        <v>82</v>
      </c>
      <c r="I54" s="83"/>
      <c r="J54" s="83"/>
      <c r="K54" s="98"/>
      <c r="L54" s="83"/>
      <c r="M54" s="1"/>
      <c r="N54" s="1"/>
      <c r="O54" s="7"/>
      <c r="P54" s="3"/>
      <c r="Q54" s="4"/>
    </row>
    <row r="55" spans="1:17" ht="17.100000000000001" customHeight="1">
      <c r="A55" s="83"/>
      <c r="B55" s="83"/>
      <c r="C55" s="83"/>
      <c r="D55" s="84"/>
      <c r="E55" s="83"/>
      <c r="F55" s="83"/>
      <c r="G55" s="83"/>
      <c r="H55" s="84" t="s">
        <v>35</v>
      </c>
      <c r="I55" s="83"/>
      <c r="J55" s="83"/>
      <c r="K55" s="98"/>
      <c r="L55" s="83"/>
      <c r="O55" s="7"/>
      <c r="P55" s="3"/>
      <c r="Q55" s="4"/>
    </row>
    <row r="56" spans="1:17" ht="17.100000000000001" customHeight="1">
      <c r="A56" s="97" t="s">
        <v>36</v>
      </c>
      <c r="B56" s="97"/>
      <c r="C56" s="29"/>
      <c r="D56" s="29"/>
      <c r="E56" s="29"/>
      <c r="F56" s="29"/>
      <c r="G56" s="29"/>
      <c r="H56" s="29"/>
      <c r="I56" s="29"/>
      <c r="J56" s="29"/>
      <c r="K56" s="30"/>
      <c r="L56" s="29"/>
      <c r="M56" s="8"/>
      <c r="N56" s="8"/>
      <c r="O56" s="7"/>
      <c r="P56" s="3"/>
      <c r="Q56" s="4"/>
    </row>
    <row r="57" spans="1:17" ht="17.100000000000001" customHeight="1">
      <c r="A57" s="97" t="s">
        <v>83</v>
      </c>
      <c r="B57" s="97"/>
      <c r="C57" s="101"/>
      <c r="D57" s="101"/>
      <c r="E57" s="101"/>
      <c r="F57" s="101"/>
      <c r="G57" s="101"/>
      <c r="H57" s="97" t="s">
        <v>84</v>
      </c>
      <c r="I57" s="101"/>
      <c r="J57" s="101"/>
      <c r="K57" s="102"/>
      <c r="L57" s="101"/>
      <c r="M57" s="9"/>
      <c r="N57" s="9"/>
      <c r="O57" s="7"/>
      <c r="P57" s="3"/>
      <c r="Q57" s="4"/>
    </row>
    <row r="58" spans="1:17" ht="17.100000000000001" customHeight="1">
      <c r="A58" s="97" t="s">
        <v>85</v>
      </c>
      <c r="B58" s="97"/>
      <c r="C58" s="101"/>
      <c r="D58" s="101"/>
      <c r="E58" s="101"/>
      <c r="F58" s="101"/>
      <c r="G58" s="101"/>
      <c r="H58" s="103" t="s">
        <v>37</v>
      </c>
      <c r="I58" s="101"/>
      <c r="J58" s="101"/>
      <c r="K58" s="102"/>
      <c r="L58" s="101"/>
      <c r="M58" s="9"/>
      <c r="N58" s="9"/>
      <c r="O58" s="7"/>
      <c r="P58" s="3"/>
      <c r="Q58" s="4"/>
    </row>
    <row r="59" spans="1:17" ht="17.100000000000001" customHeight="1">
      <c r="A59" s="97" t="s">
        <v>86</v>
      </c>
      <c r="B59" s="97"/>
      <c r="C59" s="101"/>
      <c r="D59" s="101"/>
      <c r="E59" s="101"/>
      <c r="F59" s="101"/>
      <c r="G59" s="101"/>
      <c r="H59" s="97" t="s">
        <v>87</v>
      </c>
      <c r="I59" s="101"/>
      <c r="J59" s="101"/>
      <c r="K59" s="102"/>
      <c r="L59" s="101"/>
      <c r="M59" s="9"/>
      <c r="N59" s="9"/>
      <c r="O59" s="7"/>
      <c r="P59" s="3"/>
      <c r="Q59" s="4"/>
    </row>
    <row r="60" spans="1:17" ht="17.100000000000001" customHeight="1">
      <c r="A60" s="103" t="s">
        <v>38</v>
      </c>
      <c r="B60" s="103"/>
      <c r="C60" s="101"/>
      <c r="D60" s="101"/>
      <c r="E60" s="101"/>
      <c r="F60" s="101"/>
      <c r="G60" s="101"/>
      <c r="H60" s="84" t="s">
        <v>39</v>
      </c>
      <c r="I60" s="83"/>
      <c r="J60" s="83"/>
      <c r="K60" s="98"/>
      <c r="L60" s="83"/>
      <c r="M60" s="10"/>
      <c r="N60" s="10"/>
      <c r="O60" s="7"/>
      <c r="P60" s="3"/>
      <c r="Q60" s="4"/>
    </row>
    <row r="61" spans="1:17" ht="17.100000000000001" customHeight="1">
      <c r="A61" s="97" t="s">
        <v>88</v>
      </c>
      <c r="B61" s="97"/>
      <c r="C61" s="101"/>
      <c r="D61" s="101"/>
      <c r="E61" s="101"/>
      <c r="F61" s="101"/>
      <c r="G61" s="101"/>
      <c r="H61" s="97" t="s">
        <v>89</v>
      </c>
      <c r="I61" s="101"/>
      <c r="J61" s="101"/>
      <c r="K61" s="102"/>
      <c r="L61" s="101"/>
      <c r="M61" s="9"/>
      <c r="N61" s="9"/>
      <c r="O61" s="7"/>
      <c r="P61" s="3"/>
      <c r="Q61" s="4"/>
    </row>
    <row r="62" spans="1:17" ht="17.100000000000001" customHeight="1">
      <c r="A62" s="97" t="s">
        <v>90</v>
      </c>
      <c r="B62" s="97"/>
      <c r="C62" s="101"/>
      <c r="D62" s="101"/>
      <c r="E62" s="101"/>
      <c r="F62" s="101"/>
      <c r="G62" s="101"/>
      <c r="H62" s="97" t="s">
        <v>91</v>
      </c>
      <c r="I62" s="101"/>
      <c r="J62" s="101"/>
      <c r="K62" s="102"/>
      <c r="L62" s="101"/>
      <c r="M62" s="9"/>
      <c r="N62" s="9"/>
      <c r="O62" s="7"/>
      <c r="P62" s="3"/>
      <c r="Q62" s="4"/>
    </row>
    <row r="63" spans="1:17" ht="17.100000000000001" customHeight="1">
      <c r="A63" s="103" t="s">
        <v>40</v>
      </c>
      <c r="B63" s="103"/>
      <c r="C63" s="101"/>
      <c r="D63" s="101"/>
      <c r="E63" s="101"/>
      <c r="F63" s="101"/>
      <c r="G63" s="101"/>
      <c r="H63" s="103" t="s">
        <v>41</v>
      </c>
      <c r="I63" s="101"/>
      <c r="J63" s="101"/>
      <c r="K63" s="102"/>
      <c r="L63" s="101"/>
      <c r="M63" s="9"/>
      <c r="N63" s="9"/>
      <c r="O63" s="7"/>
      <c r="P63" s="3"/>
      <c r="Q63" s="4"/>
    </row>
    <row r="64" spans="1:17" ht="17.100000000000001" customHeight="1">
      <c r="A64" s="103" t="s">
        <v>42</v>
      </c>
      <c r="B64" s="103"/>
      <c r="C64" s="101"/>
      <c r="D64" s="101"/>
      <c r="E64" s="101"/>
      <c r="F64" s="101"/>
      <c r="G64" s="101"/>
      <c r="H64" s="103" t="s">
        <v>43</v>
      </c>
      <c r="I64" s="101"/>
      <c r="J64" s="101"/>
      <c r="K64" s="102"/>
      <c r="L64" s="101"/>
      <c r="M64" s="9"/>
      <c r="N64" s="9"/>
      <c r="O64" s="7"/>
      <c r="P64" s="3"/>
      <c r="Q64" s="4"/>
    </row>
    <row r="65" spans="1:17" ht="17.100000000000001" customHeight="1">
      <c r="A65" s="97" t="s">
        <v>92</v>
      </c>
      <c r="B65" s="97"/>
      <c r="C65" s="101"/>
      <c r="D65" s="101"/>
      <c r="E65" s="101"/>
      <c r="F65" s="101"/>
      <c r="G65" s="101"/>
      <c r="H65" s="103" t="s">
        <v>44</v>
      </c>
      <c r="I65" s="101"/>
      <c r="J65" s="101"/>
      <c r="K65" s="102"/>
      <c r="L65" s="101"/>
      <c r="M65" s="9"/>
      <c r="N65" s="9"/>
      <c r="O65" s="7"/>
      <c r="P65" s="3"/>
      <c r="Q65" s="4"/>
    </row>
    <row r="66" spans="1:17" ht="17.100000000000001" customHeight="1">
      <c r="A66" s="103" t="s">
        <v>45</v>
      </c>
      <c r="B66" s="103"/>
      <c r="C66" s="101"/>
      <c r="D66" s="101"/>
      <c r="E66" s="101"/>
      <c r="F66" s="101"/>
      <c r="G66" s="101"/>
      <c r="H66" s="84" t="s">
        <v>46</v>
      </c>
      <c r="I66" s="83"/>
      <c r="J66" s="83"/>
      <c r="K66" s="98"/>
      <c r="L66" s="83"/>
      <c r="O66" s="7"/>
      <c r="P66" s="3"/>
      <c r="Q66" s="4"/>
    </row>
    <row r="67" spans="1:17" ht="17.100000000000001" customHeight="1">
      <c r="A67" s="103" t="s">
        <v>47</v>
      </c>
      <c r="B67" s="103"/>
      <c r="C67" s="101"/>
      <c r="D67" s="101"/>
      <c r="E67" s="101"/>
      <c r="F67" s="101"/>
      <c r="G67" s="101"/>
      <c r="H67" s="97" t="s">
        <v>93</v>
      </c>
      <c r="I67" s="101"/>
      <c r="J67" s="101"/>
      <c r="K67" s="102"/>
      <c r="L67" s="101"/>
      <c r="M67" s="9"/>
      <c r="N67" s="9"/>
      <c r="O67" s="7"/>
      <c r="P67" s="3"/>
      <c r="Q67" s="4"/>
    </row>
    <row r="68" spans="1:17" ht="17.100000000000001" customHeight="1">
      <c r="A68" s="103" t="s">
        <v>48</v>
      </c>
      <c r="B68" s="103"/>
      <c r="C68" s="101"/>
      <c r="D68" s="101"/>
      <c r="E68" s="101"/>
      <c r="F68" s="101"/>
      <c r="G68" s="101"/>
      <c r="H68" s="103" t="s">
        <v>49</v>
      </c>
      <c r="I68" s="101"/>
      <c r="J68" s="101"/>
      <c r="K68" s="102"/>
      <c r="L68" s="101"/>
      <c r="M68" s="9"/>
      <c r="N68" s="9"/>
      <c r="O68" s="7"/>
      <c r="P68" s="3"/>
      <c r="Q68" s="4"/>
    </row>
    <row r="69" spans="1:17" ht="17.100000000000001" customHeight="1">
      <c r="A69" s="97" t="s">
        <v>94</v>
      </c>
      <c r="B69" s="97"/>
      <c r="C69" s="101"/>
      <c r="D69" s="101"/>
      <c r="E69" s="101"/>
      <c r="F69" s="101"/>
      <c r="G69" s="101"/>
      <c r="H69" s="97" t="s">
        <v>95</v>
      </c>
      <c r="I69" s="101"/>
      <c r="J69" s="101"/>
      <c r="K69" s="102"/>
      <c r="L69" s="101"/>
      <c r="M69" s="9"/>
      <c r="N69" s="9"/>
      <c r="O69" s="7"/>
      <c r="P69" s="3"/>
      <c r="Q69" s="4"/>
    </row>
    <row r="70" spans="1:17" ht="17.100000000000001" customHeight="1">
      <c r="A70" s="103" t="s">
        <v>50</v>
      </c>
      <c r="B70" s="103"/>
      <c r="C70" s="101"/>
      <c r="D70" s="101"/>
      <c r="E70" s="101"/>
      <c r="F70" s="101"/>
      <c r="G70" s="101"/>
      <c r="H70" s="103" t="s">
        <v>51</v>
      </c>
      <c r="I70" s="101"/>
      <c r="J70" s="101"/>
      <c r="K70" s="102"/>
      <c r="L70" s="101"/>
      <c r="M70" s="9"/>
      <c r="N70" s="9"/>
      <c r="O70" s="7"/>
      <c r="P70" s="3"/>
      <c r="Q70" s="4"/>
    </row>
    <row r="71" spans="1:17" ht="17.100000000000001" customHeight="1">
      <c r="A71" s="103" t="s">
        <v>52</v>
      </c>
      <c r="B71" s="103"/>
      <c r="C71" s="101"/>
      <c r="D71" s="101"/>
      <c r="E71" s="101"/>
      <c r="F71" s="101"/>
      <c r="G71" s="101"/>
      <c r="H71" s="103" t="s">
        <v>53</v>
      </c>
      <c r="I71" s="101"/>
      <c r="J71" s="101"/>
      <c r="K71" s="102"/>
      <c r="L71" s="101"/>
      <c r="M71" s="9"/>
      <c r="N71" s="9"/>
      <c r="O71" s="7"/>
      <c r="P71" s="3"/>
      <c r="Q71" s="4"/>
    </row>
    <row r="72" spans="1:17" ht="17.100000000000001" customHeight="1">
      <c r="A72" s="103" t="s">
        <v>54</v>
      </c>
      <c r="B72" s="103"/>
      <c r="C72" s="101"/>
      <c r="D72" s="101"/>
      <c r="E72" s="101"/>
      <c r="F72" s="101"/>
      <c r="G72" s="101"/>
      <c r="H72" s="84" t="s">
        <v>55</v>
      </c>
      <c r="I72" s="83"/>
      <c r="J72" s="83"/>
      <c r="K72" s="98"/>
      <c r="L72" s="83"/>
      <c r="M72" s="10"/>
      <c r="N72" s="10"/>
      <c r="O72" s="7"/>
      <c r="P72" s="3"/>
      <c r="Q72" s="4"/>
    </row>
    <row r="73" spans="1:17" ht="17.100000000000001" customHeight="1">
      <c r="A73" s="97" t="s">
        <v>96</v>
      </c>
      <c r="B73" s="97"/>
      <c r="C73" s="101"/>
      <c r="D73" s="101"/>
      <c r="E73" s="101"/>
      <c r="F73" s="101"/>
      <c r="G73" s="101"/>
      <c r="H73" s="97" t="s">
        <v>97</v>
      </c>
      <c r="I73" s="101"/>
      <c r="J73" s="101"/>
      <c r="K73" s="102"/>
      <c r="L73" s="101"/>
      <c r="M73" s="9"/>
      <c r="N73" s="9"/>
      <c r="O73" s="7"/>
      <c r="P73" s="3"/>
      <c r="Q73" s="4"/>
    </row>
    <row r="74" spans="1:17" ht="17.100000000000001" customHeight="1">
      <c r="A74" s="103" t="s">
        <v>56</v>
      </c>
      <c r="B74" s="103"/>
      <c r="C74" s="101"/>
      <c r="D74" s="101"/>
      <c r="E74" s="101"/>
      <c r="F74" s="101"/>
      <c r="G74" s="101"/>
      <c r="H74" s="84" t="s">
        <v>57</v>
      </c>
      <c r="I74" s="83"/>
      <c r="J74" s="83"/>
      <c r="K74" s="98"/>
      <c r="L74" s="83"/>
      <c r="M74" s="10"/>
      <c r="N74" s="10"/>
      <c r="O74" s="7"/>
      <c r="P74" s="3"/>
      <c r="Q74" s="4"/>
    </row>
    <row r="75" spans="1:17" ht="17.100000000000001" customHeight="1">
      <c r="A75" s="83" t="s">
        <v>58</v>
      </c>
      <c r="B75" s="83"/>
      <c r="C75" s="83"/>
      <c r="D75" s="84"/>
      <c r="E75" s="83"/>
      <c r="F75" s="83"/>
      <c r="G75" s="83"/>
      <c r="H75" s="84"/>
      <c r="I75" s="83"/>
      <c r="J75" s="83"/>
      <c r="K75" s="98"/>
      <c r="L75" s="83"/>
      <c r="M75" s="10"/>
      <c r="N75" s="10"/>
      <c r="O75" s="7"/>
      <c r="P75" s="3"/>
      <c r="Q75" s="4"/>
    </row>
    <row r="76" spans="1:17" ht="15" customHeight="1">
      <c r="A76" s="11"/>
      <c r="B76" s="11"/>
      <c r="C76" s="12"/>
      <c r="D76" s="12"/>
      <c r="E76" s="13"/>
      <c r="F76" s="13"/>
      <c r="G76" s="12"/>
      <c r="H76" s="12"/>
      <c r="I76" s="12"/>
      <c r="J76" s="12"/>
      <c r="K76" s="13"/>
      <c r="L76" s="12"/>
      <c r="M76" s="12"/>
      <c r="N76" s="12"/>
      <c r="O76" s="13"/>
      <c r="P76" s="14"/>
      <c r="Q76" s="15"/>
    </row>
    <row r="77" spans="1:17">
      <c r="A77" s="16"/>
      <c r="B77" s="16"/>
      <c r="C77" s="16"/>
      <c r="D77" s="17"/>
      <c r="E77" s="16"/>
      <c r="F77" s="16"/>
      <c r="G77" s="16"/>
      <c r="H77" s="17"/>
      <c r="I77" s="16"/>
      <c r="J77" s="16"/>
      <c r="K77" s="18"/>
      <c r="L77" s="16"/>
      <c r="M77" s="16"/>
      <c r="N77" s="16"/>
      <c r="O77" s="16"/>
      <c r="P77" s="16"/>
    </row>
    <row r="83" spans="6:6">
      <c r="F83" s="19"/>
    </row>
  </sheetData>
  <mergeCells count="58">
    <mergeCell ref="A45:N45"/>
    <mergeCell ref="A47:N47"/>
    <mergeCell ref="A1:N1"/>
    <mergeCell ref="C13:D13"/>
    <mergeCell ref="C14:D14"/>
    <mergeCell ref="H3:N3"/>
    <mergeCell ref="A16:D16"/>
    <mergeCell ref="H16:N16"/>
    <mergeCell ref="A10:D10"/>
    <mergeCell ref="H10:N10"/>
    <mergeCell ref="I14:J14"/>
    <mergeCell ref="L14:N14"/>
    <mergeCell ref="H15:N15"/>
    <mergeCell ref="H11:N11"/>
    <mergeCell ref="A12:D12"/>
    <mergeCell ref="H12:N12"/>
    <mergeCell ref="H13:N13"/>
    <mergeCell ref="A4:D4"/>
    <mergeCell ref="E50:J50"/>
    <mergeCell ref="A19:A22"/>
    <mergeCell ref="C19:C22"/>
    <mergeCell ref="D19:D22"/>
    <mergeCell ref="E19:J19"/>
    <mergeCell ref="B35:B36"/>
    <mergeCell ref="A25:N25"/>
    <mergeCell ref="A28:N28"/>
    <mergeCell ref="A31:N31"/>
    <mergeCell ref="A34:N34"/>
    <mergeCell ref="A37:N37"/>
    <mergeCell ref="A40:N40"/>
    <mergeCell ref="A18:D18"/>
    <mergeCell ref="G18:N18"/>
    <mergeCell ref="C15:D15"/>
    <mergeCell ref="E48:J48"/>
    <mergeCell ref="A11:D11"/>
    <mergeCell ref="M19:M22"/>
    <mergeCell ref="N19:N22"/>
    <mergeCell ref="K19:K22"/>
    <mergeCell ref="L19:L22"/>
    <mergeCell ref="B19:B22"/>
    <mergeCell ref="B23:B24"/>
    <mergeCell ref="B26:B27"/>
    <mergeCell ref="B29:B30"/>
    <mergeCell ref="B32:B33"/>
    <mergeCell ref="B38:B39"/>
    <mergeCell ref="A43:N43"/>
    <mergeCell ref="H4:N4"/>
    <mergeCell ref="A5:D5"/>
    <mergeCell ref="H5:N5"/>
    <mergeCell ref="A6:D6"/>
    <mergeCell ref="H6:N6"/>
    <mergeCell ref="A7:D7"/>
    <mergeCell ref="A8:D8"/>
    <mergeCell ref="H8:N8"/>
    <mergeCell ref="A9:D9"/>
    <mergeCell ref="H9:N9"/>
    <mergeCell ref="I7:J7"/>
    <mergeCell ref="L7:N7"/>
  </mergeCells>
  <pageMargins left="0.25" right="0.25" top="0.41" bottom="0.3" header="0.3" footer="0.26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 FETES 2018</vt:lpstr>
      <vt:lpstr>'BC FETES 2018'!Zone_d_impression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COLLECTION</dc:creator>
  <cp:lastModifiedBy>COLLECTION</cp:lastModifiedBy>
  <cp:lastPrinted>2018-05-18T14:22:58Z</cp:lastPrinted>
  <dcterms:created xsi:type="dcterms:W3CDTF">2017-04-13T10:11:15Z</dcterms:created>
  <dcterms:modified xsi:type="dcterms:W3CDTF">2018-05-18T14:23:04Z</dcterms:modified>
</cp:coreProperties>
</file>